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2022001\Desktop\"/>
    </mc:Choice>
  </mc:AlternateContent>
  <xr:revisionPtr revIDLastSave="0" documentId="13_ncr:1_{A4731D75-1651-4B74-84BB-7916FF7D7471}" xr6:coauthVersionLast="47" xr6:coauthVersionMax="47" xr10:uidLastSave="{00000000-0000-0000-0000-000000000000}"/>
  <bookViews>
    <workbookView xWindow="0" yWindow="135" windowWidth="18555" windowHeight="7830" xr2:uid="{00000000-000D-0000-FFFF-FFFF00000000}"/>
  </bookViews>
  <sheets>
    <sheet name="Application Form" sheetId="1" r:id="rId1"/>
    <sheet name="#Admin Only" sheetId="3" r:id="rId2"/>
  </sheets>
  <definedNames>
    <definedName name="_xlnm.Print_Area" localSheetId="0">'Application Form'!$A$1:$AZ$81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" i="3" l="1"/>
  <c r="T3" i="3"/>
  <c r="O3" i="3" a="1"/>
  <c r="O3" i="3" s="1"/>
  <c r="Y3" i="3"/>
  <c r="Z3" i="3"/>
  <c r="V3" i="3"/>
  <c r="Q3" i="3" a="1"/>
  <c r="Q3" i="3" s="1"/>
  <c r="X3" i="3"/>
  <c r="W3" i="3"/>
  <c r="S3" i="3"/>
  <c r="N3" i="3"/>
  <c r="R3" i="3" a="1"/>
  <c r="R3" i="3" s="1"/>
  <c r="M3" i="3"/>
  <c r="K3" i="3"/>
  <c r="F3" i="3"/>
  <c r="G3" i="3"/>
  <c r="AA4" i="3"/>
  <c r="I3" i="3"/>
  <c r="J3" i="3" l="1"/>
  <c r="E3" i="3"/>
  <c r="P3" i="3" a="1"/>
  <c r="P3" i="3" s="1"/>
  <c r="L3" i="3" a="1"/>
  <c r="L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<sst xmlns="http://schemas.openxmlformats.org/spreadsheetml/2006/main" count="159" uniqueCount="141">
  <si>
    <t>【個人情報】　Your Personal Details　　　　　　　　　　　</t>
    <phoneticPr fontId="1"/>
  </si>
  <si>
    <t xml:space="preserve">*パスポート表記　*As in passport </t>
    <phoneticPr fontId="1"/>
  </si>
  <si>
    <t>Name（Roman alphabet）:</t>
    <phoneticPr fontId="1"/>
  </si>
  <si>
    <t>Family Name　　</t>
    <phoneticPr fontId="1"/>
  </si>
  <si>
    <t>　</t>
    <phoneticPr fontId="1"/>
  </si>
  <si>
    <t>カタカナ表記:</t>
    <phoneticPr fontId="1"/>
  </si>
  <si>
    <t>Name in Katakana:</t>
    <phoneticPr fontId="1"/>
  </si>
  <si>
    <t>生年月日:</t>
    <phoneticPr fontId="1"/>
  </si>
  <si>
    <t>yyyy/mm/dd</t>
    <phoneticPr fontId="1"/>
  </si>
  <si>
    <r>
      <t>Country of Citizenship:　</t>
    </r>
    <r>
      <rPr>
        <sz val="6"/>
        <color theme="1"/>
        <rFont val="メイリオ"/>
        <family val="3"/>
        <charset val="128"/>
      </rPr>
      <t>*As in Passport</t>
    </r>
    <phoneticPr fontId="1"/>
  </si>
  <si>
    <t>Given Name（Middle name）</t>
    <phoneticPr fontId="1"/>
  </si>
  <si>
    <t>申請中</t>
    <rPh sb="0" eb="3">
      <t>シンセイチュウ</t>
    </rPh>
    <phoneticPr fontId="1"/>
  </si>
  <si>
    <t>In process</t>
    <phoneticPr fontId="1"/>
  </si>
  <si>
    <t>University／School you are enrolled
in or graduated from: affiliated faculty　　</t>
    <phoneticPr fontId="1"/>
  </si>
  <si>
    <t>Affiliated Faculty:</t>
    <phoneticPr fontId="1"/>
  </si>
  <si>
    <t>所属学部:</t>
    <phoneticPr fontId="1"/>
  </si>
  <si>
    <t>Date of Birth:</t>
    <phoneticPr fontId="1"/>
  </si>
  <si>
    <t>Passport No.:</t>
    <phoneticPr fontId="1"/>
  </si>
  <si>
    <t>学年:</t>
    <rPh sb="0" eb="2">
      <t>ガクネン</t>
    </rPh>
    <phoneticPr fontId="1"/>
  </si>
  <si>
    <t>Grade level</t>
    <phoneticPr fontId="1"/>
  </si>
  <si>
    <t>1年次</t>
    <rPh sb="1" eb="3">
      <t>ネンジ</t>
    </rPh>
    <phoneticPr fontId="1"/>
  </si>
  <si>
    <t>1st</t>
    <phoneticPr fontId="1"/>
  </si>
  <si>
    <t>2年次</t>
    <rPh sb="1" eb="3">
      <t>ネンジ</t>
    </rPh>
    <phoneticPr fontId="1"/>
  </si>
  <si>
    <t>2nd</t>
    <phoneticPr fontId="1"/>
  </si>
  <si>
    <t>3年次</t>
    <rPh sb="1" eb="2">
      <t>ネン</t>
    </rPh>
    <rPh sb="2" eb="3">
      <t>ジ</t>
    </rPh>
    <phoneticPr fontId="1"/>
  </si>
  <si>
    <t>3rd</t>
    <phoneticPr fontId="1"/>
  </si>
  <si>
    <t>4年次</t>
    <rPh sb="1" eb="2">
      <t>ネン</t>
    </rPh>
    <rPh sb="2" eb="3">
      <t>ジ</t>
    </rPh>
    <phoneticPr fontId="1"/>
  </si>
  <si>
    <t>4th</t>
    <phoneticPr fontId="1"/>
  </si>
  <si>
    <t>大学院</t>
    <rPh sb="0" eb="3">
      <t>ダイガクイン</t>
    </rPh>
    <phoneticPr fontId="1"/>
  </si>
  <si>
    <t>Graduate</t>
    <phoneticPr fontId="1"/>
  </si>
  <si>
    <t>Native Language</t>
    <phoneticPr fontId="1"/>
  </si>
  <si>
    <t>母国語:</t>
    <rPh sb="0" eb="3">
      <t>ボコクゴ</t>
    </rPh>
    <phoneticPr fontId="1"/>
  </si>
  <si>
    <t>E-mail:</t>
    <phoneticPr fontId="1"/>
  </si>
  <si>
    <t>Visa Status:</t>
    <phoneticPr fontId="1"/>
  </si>
  <si>
    <t>短期滞在</t>
    <rPh sb="0" eb="4">
      <t>タンキタイザイ</t>
    </rPh>
    <phoneticPr fontId="1"/>
  </si>
  <si>
    <t>Temporary Visitor</t>
    <phoneticPr fontId="1"/>
  </si>
  <si>
    <t>不要</t>
    <rPh sb="0" eb="2">
      <t>フヨウ</t>
    </rPh>
    <phoneticPr fontId="1"/>
  </si>
  <si>
    <t>Unnecessary</t>
  </si>
  <si>
    <t>その他 (</t>
    <phoneticPr fontId="1"/>
  </si>
  <si>
    <t>Others Specify:</t>
    <phoneticPr fontId="1"/>
  </si>
  <si>
    <t>)</t>
    <phoneticPr fontId="1"/>
  </si>
  <si>
    <t>保険：滞日期間中、保険に加入していますか？</t>
    <phoneticPr fontId="1"/>
  </si>
  <si>
    <t>Yes　　　Provider/Company</t>
    <phoneticPr fontId="1"/>
  </si>
  <si>
    <t>いいえ、右記の日までに加入します。</t>
  </si>
  <si>
    <t>No, I will purchase by</t>
    <phoneticPr fontId="1"/>
  </si>
  <si>
    <t>(yyyy/mm/dd)</t>
    <phoneticPr fontId="1"/>
  </si>
  <si>
    <t>日本への交換留学あるいは大学院進学を考えていますか？</t>
    <phoneticPr fontId="1"/>
  </si>
  <si>
    <t>はい</t>
    <phoneticPr fontId="1"/>
  </si>
  <si>
    <t>いいえ</t>
    <phoneticPr fontId="1"/>
  </si>
  <si>
    <t>検討中</t>
    <rPh sb="0" eb="3">
      <t>ケントウチュウ</t>
    </rPh>
    <phoneticPr fontId="1"/>
  </si>
  <si>
    <t>Yes</t>
    <phoneticPr fontId="1"/>
  </si>
  <si>
    <t>No</t>
    <phoneticPr fontId="1"/>
  </si>
  <si>
    <t>I am considering it.</t>
    <phoneticPr fontId="1"/>
  </si>
  <si>
    <t>Health Insurance: Have you purchased Health Insurance for your stay in Japan ?</t>
    <phoneticPr fontId="1"/>
  </si>
  <si>
    <t>　あなたの日本語レベルを教えてください。　　Please evaluate your Japanese proficiency in the following skills.</t>
    <phoneticPr fontId="1"/>
  </si>
  <si>
    <t>よくできる Good</t>
    <phoneticPr fontId="1"/>
  </si>
  <si>
    <t>まあできる Fair　</t>
    <phoneticPr fontId="1"/>
  </si>
  <si>
    <t>あまりできない Poor</t>
    <phoneticPr fontId="1"/>
  </si>
  <si>
    <t>ほとんどできない Very poor</t>
    <phoneticPr fontId="1"/>
  </si>
  <si>
    <t>　　聞く　Listening</t>
    <phoneticPr fontId="1"/>
  </si>
  <si>
    <t>　　話す　Speaking</t>
    <rPh sb="2" eb="3">
      <t>ハナ</t>
    </rPh>
    <phoneticPr fontId="1"/>
  </si>
  <si>
    <t>　　読む　Reading</t>
    <phoneticPr fontId="1"/>
  </si>
  <si>
    <t>　　書く　Writing</t>
    <rPh sb="2" eb="3">
      <t>カ</t>
    </rPh>
    <phoneticPr fontId="1"/>
  </si>
  <si>
    <t>パスポートNo.:</t>
  </si>
  <si>
    <t>１．もし、日本への入国・出国の日程を決めていれば教えてください。Please write your arrival and departure information.</t>
    <phoneticPr fontId="1"/>
  </si>
  <si>
    <t>Flight No.:</t>
    <phoneticPr fontId="1"/>
  </si>
  <si>
    <t>　到着時間　Arrival Time:</t>
    <rPh sb="1" eb="5">
      <t>トウチャクジカン</t>
    </rPh>
    <phoneticPr fontId="1"/>
  </si>
  <si>
    <t>　Flight No.:</t>
    <phoneticPr fontId="1"/>
  </si>
  <si>
    <t>　航空会社　Name of Airline:</t>
    <phoneticPr fontId="1"/>
  </si>
  <si>
    <t>　到着日　Arrival Date (yyyy/mm/dd):</t>
    <rPh sb="1" eb="4">
      <t>トウチャクビ</t>
    </rPh>
    <phoneticPr fontId="1"/>
  </si>
  <si>
    <t>航空会社　Name of Airline:</t>
    <phoneticPr fontId="1"/>
  </si>
  <si>
    <t>出発日　Departure Date (yyyy/mm/dd):</t>
    <rPh sb="0" eb="3">
      <t>シュッパツビ</t>
    </rPh>
    <phoneticPr fontId="1"/>
  </si>
  <si>
    <t>出発時間　Departure Time:</t>
    <rPh sb="0" eb="2">
      <t>シュッパツ</t>
    </rPh>
    <rPh sb="2" eb="4">
      <t>ジカン</t>
    </rPh>
    <phoneticPr fontId="1"/>
  </si>
  <si>
    <t>２．伝えておくべき重要な情報はありますか？（健康上、宗教上の問題、食事制限等）</t>
    <phoneticPr fontId="1"/>
  </si>
  <si>
    <t>　Is there any important information for us to know?</t>
    <phoneticPr fontId="1"/>
  </si>
  <si>
    <t>　 (Medical conditions, allergies, physical disabilities, religion, personal habits, food restriction, etc.)</t>
    <phoneticPr fontId="1"/>
  </si>
  <si>
    <t>No.</t>
    <phoneticPr fontId="1"/>
  </si>
  <si>
    <t>国名</t>
    <phoneticPr fontId="1"/>
  </si>
  <si>
    <t>大学名（日本語）</t>
    <rPh sb="0" eb="3">
      <t>ダイガクメイ</t>
    </rPh>
    <rPh sb="4" eb="7">
      <t>ニホンゴ</t>
    </rPh>
    <phoneticPr fontId="1"/>
  </si>
  <si>
    <t>大学名（英語）</t>
    <rPh sb="0" eb="3">
      <t>ダイガクメイ</t>
    </rPh>
    <rPh sb="4" eb="6">
      <t>エイゴ</t>
    </rPh>
    <phoneticPr fontId="1"/>
  </si>
  <si>
    <t>氏名（英語）</t>
    <rPh sb="0" eb="2">
      <t>シメイ</t>
    </rPh>
    <rPh sb="3" eb="5">
      <t>エイゴ</t>
    </rPh>
    <phoneticPr fontId="1"/>
  </si>
  <si>
    <t>氏名（漢字）</t>
    <rPh sb="0" eb="2">
      <t>シメイ</t>
    </rPh>
    <rPh sb="3" eb="5">
      <t>カンジ</t>
    </rPh>
    <phoneticPr fontId="1"/>
  </si>
  <si>
    <t>氏名（カナ）</t>
    <rPh sb="0" eb="2">
      <t>シメイ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</si>
  <si>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</si>
  <si>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</si>
  <si>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</si>
  <si>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学部・学科</t>
    <rPh sb="0" eb="2">
      <t>ガクブ</t>
    </rPh>
    <rPh sb="3" eb="5">
      <t>ガッカ</t>
    </rPh>
    <phoneticPr fontId="1"/>
  </si>
  <si>
    <t>学年</t>
    <rPh sb="0" eb="2">
      <t>ガクネン</t>
    </rPh>
    <phoneticPr fontId="1"/>
  </si>
  <si>
    <t>国籍</t>
    <rPh sb="0" eb="2">
      <t>コクセキ</t>
    </rPh>
    <phoneticPr fontId="1"/>
  </si>
  <si>
    <t>試験</t>
    <rPh sb="0" eb="2">
      <t>シケン</t>
    </rPh>
    <phoneticPr fontId="1"/>
  </si>
  <si>
    <t>聞く</t>
    <rPh sb="0" eb="1">
      <t>キ</t>
    </rPh>
    <phoneticPr fontId="1"/>
  </si>
  <si>
    <t>話す</t>
    <rPh sb="0" eb="1">
      <t>ハナ</t>
    </rPh>
    <phoneticPr fontId="1"/>
  </si>
  <si>
    <t>読む</t>
    <rPh sb="0" eb="1">
      <t>ヨ</t>
    </rPh>
    <phoneticPr fontId="1"/>
  </si>
  <si>
    <t>書く</t>
    <rPh sb="0" eb="1">
      <t>カ</t>
    </rPh>
    <phoneticPr fontId="1"/>
  </si>
  <si>
    <t>Passport No.</t>
    <phoneticPr fontId="1"/>
  </si>
  <si>
    <t>連絡先</t>
    <rPh sb="0" eb="3">
      <t>レンラクサキ</t>
    </rPh>
    <phoneticPr fontId="1"/>
  </si>
  <si>
    <t>E-mail</t>
    <phoneticPr fontId="1"/>
  </si>
  <si>
    <t>TEL</t>
    <phoneticPr fontId="1"/>
  </si>
  <si>
    <t>その他</t>
    <rPh sb="2" eb="3">
      <t>タ</t>
    </rPh>
    <phoneticPr fontId="1"/>
  </si>
  <si>
    <t>到着</t>
    <rPh sb="0" eb="2">
      <t>トウチャク</t>
    </rPh>
    <phoneticPr fontId="1"/>
  </si>
  <si>
    <t>＃DO NOT EDIT</t>
    <phoneticPr fontId="1"/>
  </si>
  <si>
    <t>電話 Phone#:</t>
  </si>
  <si>
    <t>査証:</t>
  </si>
  <si>
    <t>はい　　→保険会社 (</t>
    <rPh sb="5" eb="9">
      <t>ホケンガイシャ</t>
    </rPh>
    <phoneticPr fontId="1"/>
  </si>
  <si>
    <t>）</t>
    <phoneticPr fontId="1"/>
  </si>
  <si>
    <t>　 私は、この願書が事実と相違ないことを証明します。
また、セミナー開始後は、セミナー参加者として貴学の諸規則を遵守することを誓約します。
  I certify that the information provided on this application is correct.
 I also hereby agree that I will observe seminar regulations and rules as a student of the program.</t>
    <phoneticPr fontId="1"/>
  </si>
  <si>
    <t>Are you thinking about becoming an exchange student 
or entering a graduate school in Japan?</t>
    <phoneticPr fontId="1"/>
  </si>
  <si>
    <t>　　申込者氏名　Name of Applicant:</t>
    <rPh sb="5" eb="6">
      <t>シ</t>
    </rPh>
    <phoneticPr fontId="1"/>
  </si>
  <si>
    <t>　　　　　　　　　　　  日付　Date:</t>
    <phoneticPr fontId="1"/>
  </si>
  <si>
    <t>If you have passed the JLPT, please provide your level and the date of passing.</t>
    <phoneticPr fontId="1"/>
  </si>
  <si>
    <t>国・地域:　</t>
    <phoneticPr fontId="1"/>
  </si>
  <si>
    <t>*パスポートに記載されている国籍</t>
  </si>
  <si>
    <t>Which SNS/platforms do you use on a regular basis? (Select all that apply)</t>
    <phoneticPr fontId="1"/>
  </si>
  <si>
    <t>Instagram</t>
  </si>
  <si>
    <t>YouTube</t>
  </si>
  <si>
    <t>TikTok</t>
  </si>
  <si>
    <t>Facebook</t>
  </si>
  <si>
    <t>X</t>
  </si>
  <si>
    <t>WeChat</t>
  </si>
  <si>
    <t>WhatsApp</t>
  </si>
  <si>
    <t>Other(s) / その他</t>
    <phoneticPr fontId="1"/>
  </si>
  <si>
    <t>*If you have a kanji name.</t>
    <phoneticPr fontId="1"/>
  </si>
  <si>
    <t>Name（Kanji）:　</t>
    <phoneticPr fontId="1"/>
  </si>
  <si>
    <t>在籍大学・学校:</t>
    <phoneticPr fontId="1"/>
  </si>
  <si>
    <t>合格年</t>
    <rPh sb="0" eb="2">
      <t>ゴウカク</t>
    </rPh>
    <rPh sb="2" eb="3">
      <t>ドシ</t>
    </rPh>
    <phoneticPr fontId="1"/>
  </si>
  <si>
    <t>yyyy</t>
    <phoneticPr fontId="1"/>
  </si>
  <si>
    <t>2. 普段よく使っているSNS/プラットフォームを教えてください（複数選択可）</t>
    <phoneticPr fontId="1"/>
  </si>
  <si>
    <t>級</t>
    <rPh sb="0" eb="1">
      <t>キュウ</t>
    </rPh>
    <phoneticPr fontId="1"/>
  </si>
  <si>
    <t>【日本語レベルについて】Regarding Your Japanese Language Level　　　</t>
    <rPh sb="1" eb="4">
      <t>ニホンゴ</t>
    </rPh>
    <phoneticPr fontId="1"/>
  </si>
  <si>
    <t xml:space="preserve">University of Niigata Prefecture "Winter Japanese Language &amp; Culture Seminar"  Application Form </t>
    <phoneticPr fontId="1"/>
  </si>
  <si>
    <t>2026年度　新潟県立大学　冬季日本語セミナー申込書</t>
    <rPh sb="14" eb="16">
      <t>トウキ</t>
    </rPh>
    <rPh sb="16" eb="19">
      <t>ニホンゴ</t>
    </rPh>
    <rPh sb="23" eb="26">
      <t>モウシコミショ</t>
    </rPh>
    <phoneticPr fontId="1"/>
  </si>
  <si>
    <t>このセミナーは日本語中級（JLPT N3 / CEFR B1相当）以上の学生が対象です。初級者・未習者は参加できません。あなたは中級以上の日本語能力がありますか。
This seminar is exclusively for intermediate students or above (equivalent to JLPT N3 / CEFR B1 or higher). Beginners and absolute beginners are NOT eligible. Do you have an intermediate level of Japanese?</t>
    <phoneticPr fontId="1"/>
  </si>
  <si>
    <t>Do you agree to share your seminar experiences and learning in Japanese or your language on your personal SNS, or through videos created in class?</t>
    <phoneticPr fontId="1"/>
  </si>
  <si>
    <t>1. セミナーの様子や学びを自身のSNS、あるいは、クラスで作成する動画等で、日本語や自身の使用言語で発信することに同意しますか。</t>
    <phoneticPr fontId="1"/>
  </si>
  <si>
    <t>日本語能力試験に合格している人は、級と合格年を教えてください。</t>
    <rPh sb="0" eb="3">
      <t>ニホンゴ</t>
    </rPh>
    <rPh sb="3" eb="7">
      <t>ノウリョクシケン</t>
    </rPh>
    <rPh sb="8" eb="10">
      <t>ゴウカク</t>
    </rPh>
    <rPh sb="14" eb="15">
      <t>ヒト</t>
    </rPh>
    <rPh sb="17" eb="18">
      <t>キュウ</t>
    </rPh>
    <rPh sb="19" eb="21">
      <t>ゴウカク</t>
    </rPh>
    <rPh sb="21" eb="22">
      <t>トシ</t>
    </rPh>
    <rPh sb="23" eb="24">
      <t>オシ</t>
    </rPh>
    <phoneticPr fontId="1"/>
  </si>
  <si>
    <t xml:space="preserve"> LINE</t>
    <phoneticPr fontId="1"/>
  </si>
  <si>
    <t>日本語能力試験</t>
    <rPh sb="0" eb="3">
      <t>ニホンゴ</t>
    </rPh>
    <rPh sb="3" eb="7">
      <t>ノウリョクシケン</t>
    </rPh>
    <phoneticPr fontId="1"/>
  </si>
  <si>
    <t>母国語</t>
    <phoneticPr fontId="1"/>
  </si>
  <si>
    <t>日本語レベル（自己評価）</t>
    <rPh sb="0" eb="3">
      <t>ニホンゴ</t>
    </rPh>
    <rPh sb="7" eb="11">
      <t>ジコヒョウカ</t>
    </rPh>
    <phoneticPr fontId="1"/>
  </si>
  <si>
    <t>普段使っているSNS</t>
    <rPh sb="0" eb="2">
      <t>フダン</t>
    </rPh>
    <rPh sb="2" eb="3">
      <t>ツカ</t>
    </rPh>
    <phoneticPr fontId="1"/>
  </si>
  <si>
    <t>Xiaohongshu (RED / 小紅書)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</si>
</sst>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10"/>
      <name val="メイリオ"/>
      <family val="3"/>
      <charset val="128"/>
    </font>
    <font>
      <sz val="8"/>
      <color theme="1"/>
      <name val="Yu Gothic"/>
      <family val="2"/>
      <scheme val="minor"/>
    </font>
    <font>
      <b/>
      <sz val="8"/>
      <color theme="1"/>
      <name val="メイリオ"/>
      <family val="3"/>
      <charset val="128"/>
    </font>
    <font>
      <sz val="10"/>
      <color theme="1"/>
      <name val="Yu Gothic"/>
      <family val="2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Yu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8">
    <xf numFmtId="0" fontId="0" fillId="0" borderId="0" xfId="0"/>
    <xf numFmtId="0" fontId="2" fillId="0" borderId="0" xfId="0" applyFont="1" applyProtection="1">
      <protection locked="0"/>
    </xf>
    <xf numFmtId="0" fontId="2" fillId="0" borderId="2" xfId="0" applyFont="1" applyBorder="1"/>
    <xf numFmtId="0" fontId="4" fillId="0" borderId="2" xfId="0" applyFont="1" applyBorder="1" applyAlignment="1">
      <alignment vertical="top"/>
    </xf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2" xfId="0" applyFont="1" applyBorder="1"/>
    <xf numFmtId="0" fontId="6" fillId="0" borderId="2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6" fillId="0" borderId="2" xfId="0" applyFont="1" applyBorder="1"/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/>
    <xf numFmtId="0" fontId="4" fillId="0" borderId="8" xfId="0" applyFont="1" applyBorder="1" applyAlignment="1">
      <alignment horizontal="justify" wrapText="1"/>
    </xf>
    <xf numFmtId="0" fontId="4" fillId="0" borderId="9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/>
    <xf numFmtId="0" fontId="3" fillId="3" borderId="3" xfId="0" applyFont="1" applyFill="1" applyBorder="1"/>
    <xf numFmtId="0" fontId="2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3" fillId="0" borderId="3" xfId="0" applyFont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14" fontId="2" fillId="4" borderId="0" xfId="0" applyNumberFormat="1" applyFont="1" applyFill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14" fontId="2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 applyProtection="1">
      <alignment vertical="center"/>
      <protection locked="0"/>
    </xf>
    <xf numFmtId="0" fontId="4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3" borderId="7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7" borderId="10" xfId="0" applyFont="1" applyFill="1" applyBorder="1" applyAlignment="1" applyProtection="1">
      <alignment horizontal="center" vertical="center"/>
      <protection locked="0"/>
    </xf>
    <xf numFmtId="0" fontId="4" fillId="7" borderId="8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5" xfId="0" applyFont="1" applyFill="1" applyBorder="1"/>
    <xf numFmtId="0" fontId="8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vertical="top"/>
      <protection locked="0"/>
    </xf>
    <xf numFmtId="0" fontId="4" fillId="0" borderId="8" xfId="0" applyFont="1" applyBorder="1" applyAlignment="1">
      <alignment horizontal="left" vertical="center"/>
    </xf>
    <xf numFmtId="0" fontId="0" fillId="0" borderId="8" xfId="0" applyBorder="1"/>
    <xf numFmtId="0" fontId="4" fillId="0" borderId="8" xfId="0" applyFont="1" applyBorder="1" applyAlignment="1">
      <alignment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7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8" fillId="0" borderId="8" xfId="0" applyFont="1" applyBorder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2" fillId="7" borderId="0" xfId="0" applyFont="1" applyFill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8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 wrapText="1" shrinkToFit="1"/>
    </xf>
    <xf numFmtId="0" fontId="6" fillId="0" borderId="0" xfId="0" applyFont="1" applyAlignment="1">
      <alignment vertical="top"/>
    </xf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7" borderId="0" xfId="0" applyFont="1" applyFill="1" applyAlignment="1" applyProtection="1">
      <alignment horizontal="center" vertical="center"/>
      <protection locked="0"/>
    </xf>
    <xf numFmtId="0" fontId="6" fillId="7" borderId="0" xfId="0" applyFont="1" applyFill="1" applyAlignment="1">
      <alignment vertical="center"/>
    </xf>
    <xf numFmtId="0" fontId="6" fillId="7" borderId="0" xfId="0" applyFont="1" applyFill="1" applyAlignment="1">
      <alignment horizontal="right" vertical="center"/>
    </xf>
    <xf numFmtId="0" fontId="3" fillId="7" borderId="0" xfId="0" applyFont="1" applyFill="1" applyAlignment="1">
      <alignment vertical="top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5" xfId="0" applyFont="1" applyBorder="1" applyProtection="1">
      <protection locked="0"/>
    </xf>
    <xf numFmtId="0" fontId="4" fillId="0" borderId="0" xfId="0" applyFont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9" fontId="10" fillId="7" borderId="0" xfId="0" applyNumberFormat="1" applyFont="1" applyFill="1"/>
    <xf numFmtId="0" fontId="8" fillId="0" borderId="0" xfId="0" applyFont="1" applyAlignment="1">
      <alignment horizontal="center"/>
    </xf>
    <xf numFmtId="0" fontId="4" fillId="7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 applyProtection="1">
      <alignment horizontal="left" vertical="center"/>
      <protection locked="0"/>
    </xf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2" fillId="7" borderId="0" xfId="0" applyFont="1" applyFill="1" applyProtection="1">
      <protection locked="0"/>
    </xf>
    <xf numFmtId="0" fontId="6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9" xfId="0" applyBorder="1"/>
    <xf numFmtId="0" fontId="4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 applyProtection="1">
      <alignment horizontal="center" vertical="top"/>
      <protection locked="0"/>
    </xf>
    <xf numFmtId="0" fontId="0" fillId="0" borderId="2" xfId="0" applyBorder="1" applyAlignment="1">
      <alignment horizontal="center" vertical="top"/>
    </xf>
    <xf numFmtId="0" fontId="0" fillId="0" borderId="8" xfId="0" applyBorder="1"/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6" fillId="0" borderId="0" xfId="0" applyFont="1" applyAlignment="1">
      <alignment vertical="center"/>
    </xf>
    <xf numFmtId="0" fontId="0" fillId="0" borderId="0" xfId="0"/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2" borderId="10" xfId="0" applyFont="1" applyFill="1" applyBorder="1" applyAlignment="1" applyProtection="1">
      <alignment horizontal="center" vertical="top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0" fillId="0" borderId="5" xfId="0" applyBorder="1"/>
    <xf numFmtId="0" fontId="6" fillId="0" borderId="8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14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top"/>
      <protection locked="0"/>
    </xf>
    <xf numFmtId="0" fontId="0" fillId="0" borderId="2" xfId="0" applyBorder="1" applyAlignment="1">
      <alignment vertical="top"/>
    </xf>
    <xf numFmtId="0" fontId="4" fillId="0" borderId="9" xfId="0" applyFont="1" applyBorder="1" applyAlignment="1">
      <alignment horizontal="left" vertical="top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wrapText="1" shrinkToFit="1"/>
      <protection locked="0"/>
    </xf>
    <xf numFmtId="0" fontId="4" fillId="0" borderId="11" xfId="0" applyFont="1" applyBorder="1" applyAlignment="1">
      <alignment horizontal="center"/>
    </xf>
    <xf numFmtId="0" fontId="4" fillId="0" borderId="8" xfId="0" applyFont="1" applyBorder="1" applyProtection="1">
      <protection locked="0"/>
    </xf>
    <xf numFmtId="0" fontId="8" fillId="0" borderId="0" xfId="0" applyFont="1"/>
    <xf numFmtId="0" fontId="8" fillId="0" borderId="8" xfId="0" applyFont="1" applyBorder="1"/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6" fillId="7" borderId="0" xfId="0" applyFont="1" applyFill="1" applyAlignment="1">
      <alignment horizontal="left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20" fontId="2" fillId="2" borderId="0" xfId="0" applyNumberFormat="1" applyFont="1" applyFill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2" borderId="2" xfId="0" applyFont="1" applyFill="1" applyBorder="1" applyProtection="1">
      <protection locked="0"/>
    </xf>
    <xf numFmtId="0" fontId="0" fillId="2" borderId="2" xfId="0" applyFill="1" applyBorder="1"/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0" xfId="0" applyFont="1" applyFill="1" applyAlignment="1" applyProtection="1">
      <alignment vertical="top"/>
      <protection locked="0"/>
    </xf>
    <xf numFmtId="0" fontId="12" fillId="2" borderId="2" xfId="0" applyFont="1" applyFill="1" applyBorder="1" applyAlignment="1">
      <alignment vertical="top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4" fillId="7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shrinkToFit="1"/>
    </xf>
    <xf numFmtId="0" fontId="2" fillId="5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10716</xdr:colOff>
      <xdr:row>0</xdr:row>
      <xdr:rowOff>28575</xdr:rowOff>
    </xdr:from>
    <xdr:to>
      <xdr:col>23</xdr:col>
      <xdr:colOff>10716</xdr:colOff>
      <xdr:row>3</xdr:row>
      <xdr:rowOff>156253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870300C-C7C6-49AE-A39A-AD69055E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4247" y="28575"/>
          <a:ext cx="654844" cy="58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1075765</xdr:colOff>
      <xdr:row>62</xdr:row>
      <xdr:rowOff>78441</xdr:rowOff>
    </xdr:from>
    <xdr:to>
      <xdr:col>50</xdr:col>
      <xdr:colOff>134470</xdr:colOff>
      <xdr:row>68</xdr:row>
      <xdr:rowOff>11205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A8759B60-2788-4356-80F5-8F8C0340BFBA}"/>
            </a:ext>
          </a:extLst>
        </xdr:cNvPr>
        <xdr:cNvSpPr/>
      </xdr:nvSpPr>
      <xdr:spPr>
        <a:xfrm>
          <a:off x="7250206" y="6409765"/>
          <a:ext cx="4930588" cy="761999"/>
        </a:xfrm>
        <a:prstGeom prst="bracketPair">
          <a:avLst>
            <a:gd name="adj" fmla="val 974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AZ81"/>
  <sheetViews>
    <sheetView showGridLines="0" tabSelected="1" view="pageBreakPreview" zoomScale="141" zoomScaleNormal="115" zoomScaleSheetLayoutView="141" zoomScalePageLayoutView="115" workbookViewId="0">
      <selection activeCell="A3" sqref="A3:S3"/>
    </sheetView>
  </sheetViews>
  <sheetFormatPr defaultRowHeight="16.5"/>
  <cols>
    <col min="1" max="1" width="27.125" style="1" customWidth="1"/>
    <col min="2" max="9" width="2.75" style="1" customWidth="1"/>
    <col min="10" max="11" width="1.375" style="1" customWidth="1"/>
    <col min="12" max="17" width="2.75" style="1" customWidth="1"/>
    <col min="18" max="19" width="1.375" style="1" customWidth="1"/>
    <col min="20" max="22" width="2.75" style="1" customWidth="1"/>
    <col min="23" max="25" width="0.375" style="1" customWidth="1"/>
    <col min="26" max="26" width="15.875" style="1" customWidth="1"/>
    <col min="27" max="38" width="2.75" style="1" customWidth="1"/>
    <col min="39" max="40" width="1.375" style="1" customWidth="1"/>
    <col min="41" max="46" width="2.75" style="1" customWidth="1"/>
    <col min="47" max="48" width="1.375" style="1" customWidth="1"/>
    <col min="49" max="49" width="2.375" style="1" customWidth="1"/>
    <col min="50" max="51" width="2.75" style="1" customWidth="1"/>
    <col min="52" max="52" width="1.375" style="1" customWidth="1"/>
    <col min="53" max="16384" width="9" style="1"/>
  </cols>
  <sheetData>
    <row r="1" spans="1:52" ht="13.5" customHeight="1">
      <c r="A1" s="218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2"/>
      <c r="U1" s="5"/>
      <c r="V1" s="5"/>
      <c r="W1" s="5"/>
      <c r="X1" s="5"/>
      <c r="Y1" s="4"/>
      <c r="Z1" s="42" t="s">
        <v>128</v>
      </c>
      <c r="AA1" s="12"/>
      <c r="AB1" s="12"/>
      <c r="AC1" s="12"/>
      <c r="AD1" s="12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8"/>
      <c r="AU1" s="18"/>
      <c r="AV1" s="18"/>
      <c r="AW1" s="18"/>
      <c r="AX1" s="13"/>
      <c r="AY1" s="13"/>
      <c r="AZ1" s="23"/>
    </row>
    <row r="2" spans="1:52" ht="6" customHeight="1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84"/>
      <c r="U2" s="84"/>
      <c r="V2" s="84"/>
      <c r="W2" s="84"/>
      <c r="X2" s="84"/>
      <c r="Y2" s="6"/>
      <c r="Z2" s="207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9"/>
    </row>
    <row r="3" spans="1:52" ht="13.5" customHeight="1">
      <c r="A3" s="222" t="s">
        <v>129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84"/>
      <c r="U3" s="84"/>
      <c r="V3" s="84"/>
      <c r="W3" s="84"/>
      <c r="X3" s="84"/>
      <c r="Y3" s="6"/>
      <c r="Z3" s="128" t="s">
        <v>131</v>
      </c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01"/>
      <c r="AR3" s="102"/>
      <c r="AS3" s="103"/>
      <c r="AT3" s="88"/>
      <c r="AU3" s="102"/>
      <c r="AV3" s="104"/>
      <c r="AW3" s="88"/>
      <c r="AX3" s="105"/>
      <c r="AY3" s="84"/>
      <c r="AZ3" s="6"/>
    </row>
    <row r="4" spans="1:52" ht="13.5" customHeight="1">
      <c r="A4" s="160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84"/>
      <c r="U4" s="84"/>
      <c r="V4" s="84"/>
      <c r="W4" s="84"/>
      <c r="X4" s="84"/>
      <c r="Y4" s="6"/>
      <c r="Z4" s="130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84"/>
      <c r="AR4" s="95"/>
      <c r="AS4" s="58"/>
      <c r="AT4" s="95" t="s">
        <v>47</v>
      </c>
      <c r="AU4" s="106"/>
      <c r="AV4" s="84"/>
      <c r="AW4" s="57"/>
      <c r="AX4" s="95" t="s">
        <v>48</v>
      </c>
      <c r="AY4" s="84"/>
      <c r="AZ4" s="6"/>
    </row>
    <row r="5" spans="1:52" ht="13.5" customHeight="1">
      <c r="A5" s="21" t="s">
        <v>0</v>
      </c>
      <c r="B5" s="12"/>
      <c r="C5" s="12"/>
      <c r="D5" s="12"/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24"/>
      <c r="Z5" s="130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79"/>
      <c r="AR5" s="179"/>
      <c r="AS5" s="179"/>
      <c r="AT5" s="179"/>
      <c r="AU5" s="179"/>
      <c r="AV5" s="179"/>
      <c r="AW5" s="179"/>
      <c r="AX5" s="179"/>
      <c r="AY5" s="179"/>
      <c r="AZ5" s="180"/>
    </row>
    <row r="6" spans="1:52" ht="13.5" customHeight="1">
      <c r="A6" s="224"/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6"/>
      <c r="Z6" s="131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25"/>
      <c r="AR6" s="25"/>
      <c r="AS6" s="25"/>
      <c r="AT6" s="25"/>
      <c r="AU6" s="25"/>
      <c r="AV6" s="25"/>
      <c r="AW6" s="25"/>
      <c r="AX6" s="25"/>
      <c r="AY6" s="25"/>
      <c r="AZ6" s="77"/>
    </row>
    <row r="7" spans="1:52" ht="14.25" customHeight="1">
      <c r="A7" s="76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77"/>
      <c r="Z7" s="133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25"/>
      <c r="AR7" s="25"/>
      <c r="AS7" s="25"/>
      <c r="AT7" s="25"/>
      <c r="AU7" s="25"/>
      <c r="AV7" s="25"/>
      <c r="AW7" s="25"/>
      <c r="AX7" s="25"/>
      <c r="AY7" s="25"/>
      <c r="AZ7" s="77"/>
    </row>
    <row r="8" spans="1:52" ht="15" customHeight="1">
      <c r="A8" s="14" t="s">
        <v>2</v>
      </c>
      <c r="B8" s="144"/>
      <c r="C8" s="144"/>
      <c r="D8" s="144"/>
      <c r="E8" s="144"/>
      <c r="F8" s="144"/>
      <c r="G8" s="144"/>
      <c r="H8" s="144"/>
      <c r="I8" s="144"/>
      <c r="J8" s="84" t="s">
        <v>4</v>
      </c>
      <c r="K8" s="84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84"/>
      <c r="W8" s="84"/>
      <c r="X8" s="84"/>
      <c r="Y8" s="6"/>
      <c r="Z8" s="43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5"/>
      <c r="AR8" s="45"/>
      <c r="AS8" s="45"/>
      <c r="AT8" s="45"/>
      <c r="AU8" s="45"/>
      <c r="AV8" s="45"/>
      <c r="AW8" s="45"/>
      <c r="AX8" s="45"/>
      <c r="AY8" s="45"/>
      <c r="AZ8" s="46"/>
    </row>
    <row r="9" spans="1:52" ht="14.1" customHeight="1">
      <c r="A9" s="15" t="s">
        <v>1</v>
      </c>
      <c r="B9" s="82" t="s">
        <v>3</v>
      </c>
      <c r="C9" s="2"/>
      <c r="D9" s="2"/>
      <c r="E9" s="3"/>
      <c r="F9" s="3"/>
      <c r="G9" s="3"/>
      <c r="H9" s="3"/>
      <c r="I9" s="3"/>
      <c r="J9" s="2"/>
      <c r="K9" s="2"/>
      <c r="L9" s="3" t="s">
        <v>10</v>
      </c>
      <c r="M9" s="3"/>
      <c r="N9" s="71"/>
      <c r="O9" s="71"/>
      <c r="P9" s="71"/>
      <c r="Q9" s="71"/>
      <c r="R9" s="2"/>
      <c r="S9" s="2"/>
      <c r="T9" s="2"/>
      <c r="U9" s="2"/>
      <c r="V9" s="2"/>
      <c r="W9" s="2"/>
      <c r="X9" s="2"/>
      <c r="Y9" s="7"/>
      <c r="Z9" s="135" t="s">
        <v>54</v>
      </c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200"/>
    </row>
    <row r="10" spans="1:52" ht="6.75" customHeight="1">
      <c r="A10" s="64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6"/>
      <c r="Z10" s="92"/>
      <c r="AZ10" s="107"/>
    </row>
    <row r="11" spans="1:52" ht="6.75" customHeight="1">
      <c r="A11" s="238" t="s">
        <v>122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74"/>
      <c r="Z11" s="137" t="s">
        <v>59</v>
      </c>
      <c r="AA11" s="144"/>
      <c r="AB11" s="146" t="s">
        <v>55</v>
      </c>
      <c r="AC11" s="147"/>
      <c r="AD11" s="147"/>
      <c r="AE11" s="147"/>
      <c r="AF11" s="144"/>
      <c r="AG11" s="146" t="s">
        <v>56</v>
      </c>
      <c r="AH11" s="147"/>
      <c r="AI11" s="147"/>
      <c r="AJ11" s="147"/>
      <c r="AK11" s="227"/>
      <c r="AL11" s="139" t="s">
        <v>57</v>
      </c>
      <c r="AM11" s="147"/>
      <c r="AN11" s="147"/>
      <c r="AO11" s="147"/>
      <c r="AP11" s="147"/>
      <c r="AQ11" s="147"/>
      <c r="AR11" s="227"/>
      <c r="AS11" s="139" t="s">
        <v>58</v>
      </c>
      <c r="AT11" s="147"/>
      <c r="AU11" s="147"/>
      <c r="AV11" s="147"/>
      <c r="AW11" s="147"/>
      <c r="AX11" s="147"/>
      <c r="AY11" s="147"/>
      <c r="AZ11" s="19"/>
    </row>
    <row r="12" spans="1:52" ht="6.75" customHeight="1">
      <c r="A12" s="143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74"/>
      <c r="Z12" s="143"/>
      <c r="AA12" s="145"/>
      <c r="AB12" s="147"/>
      <c r="AC12" s="147"/>
      <c r="AD12" s="147"/>
      <c r="AE12" s="147"/>
      <c r="AF12" s="145"/>
      <c r="AG12" s="147"/>
      <c r="AH12" s="147"/>
      <c r="AI12" s="147"/>
      <c r="AJ12" s="147"/>
      <c r="AK12" s="228"/>
      <c r="AL12" s="147"/>
      <c r="AM12" s="147"/>
      <c r="AN12" s="147"/>
      <c r="AO12" s="147"/>
      <c r="AP12" s="147"/>
      <c r="AQ12" s="147"/>
      <c r="AR12" s="228"/>
      <c r="AS12" s="147"/>
      <c r="AT12" s="147"/>
      <c r="AU12" s="147"/>
      <c r="AV12" s="147"/>
      <c r="AW12" s="147"/>
      <c r="AX12" s="147"/>
      <c r="AY12" s="147"/>
      <c r="AZ12" s="107"/>
    </row>
    <row r="13" spans="1:52" ht="3.75" customHeight="1">
      <c r="A13" s="197" t="s">
        <v>121</v>
      </c>
      <c r="B13" s="196"/>
      <c r="C13" s="196"/>
      <c r="D13" s="196"/>
      <c r="E13" s="196"/>
      <c r="F13" s="196"/>
      <c r="G13" s="196"/>
      <c r="H13" s="196"/>
      <c r="I13" s="196"/>
      <c r="J13" s="84"/>
      <c r="K13" s="84"/>
      <c r="L13" s="86"/>
      <c r="M13" s="86"/>
      <c r="N13" s="85"/>
      <c r="O13" s="85"/>
      <c r="P13" s="85"/>
      <c r="Q13" s="85"/>
      <c r="R13" s="84"/>
      <c r="S13" s="84"/>
      <c r="T13" s="84"/>
      <c r="U13" s="84"/>
      <c r="V13" s="84"/>
      <c r="W13" s="84"/>
      <c r="X13" s="84"/>
      <c r="Y13" s="6"/>
      <c r="Z13" s="76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77"/>
    </row>
    <row r="14" spans="1:52" ht="9.75" customHeight="1">
      <c r="A14" s="143"/>
      <c r="B14" s="144"/>
      <c r="C14" s="144"/>
      <c r="D14" s="144"/>
      <c r="E14" s="144"/>
      <c r="F14" s="144"/>
      <c r="G14" s="144"/>
      <c r="H14" s="144"/>
      <c r="I14" s="144"/>
      <c r="J14" s="84"/>
      <c r="K14" s="84"/>
      <c r="L14" s="87"/>
      <c r="M14" s="87"/>
      <c r="N14" s="85"/>
      <c r="O14" s="85"/>
      <c r="P14" s="85"/>
      <c r="Q14" s="85"/>
      <c r="R14" s="84"/>
      <c r="S14" s="84"/>
      <c r="T14" s="84"/>
      <c r="U14" s="84"/>
      <c r="V14" s="84"/>
      <c r="W14" s="84"/>
      <c r="X14" s="84"/>
      <c r="Y14" s="6"/>
      <c r="Z14" s="137" t="s">
        <v>60</v>
      </c>
      <c r="AA14" s="196"/>
      <c r="AB14" s="139" t="s">
        <v>55</v>
      </c>
      <c r="AC14" s="140"/>
      <c r="AD14" s="140"/>
      <c r="AE14" s="140"/>
      <c r="AF14" s="196"/>
      <c r="AG14" s="139" t="s">
        <v>56</v>
      </c>
      <c r="AH14" s="140"/>
      <c r="AI14" s="140"/>
      <c r="AJ14" s="140"/>
      <c r="AK14" s="141"/>
      <c r="AL14" s="139" t="s">
        <v>57</v>
      </c>
      <c r="AM14" s="140"/>
      <c r="AN14" s="140"/>
      <c r="AO14" s="140"/>
      <c r="AP14" s="140"/>
      <c r="AQ14" s="140"/>
      <c r="AR14" s="141"/>
      <c r="AS14" s="139" t="s">
        <v>58</v>
      </c>
      <c r="AT14" s="140"/>
      <c r="AU14" s="140"/>
      <c r="AV14" s="140"/>
      <c r="AW14" s="140"/>
      <c r="AX14" s="140"/>
      <c r="AY14" s="140"/>
      <c r="AZ14" s="6"/>
    </row>
    <row r="15" spans="1:52" ht="3.75" customHeight="1">
      <c r="A15" s="61"/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5"/>
      <c r="Z15" s="138"/>
      <c r="AA15" s="265"/>
      <c r="AB15" s="140"/>
      <c r="AC15" s="140"/>
      <c r="AD15" s="140"/>
      <c r="AE15" s="140"/>
      <c r="AF15" s="265"/>
      <c r="AG15" s="140"/>
      <c r="AH15" s="140"/>
      <c r="AI15" s="140"/>
      <c r="AJ15" s="140"/>
      <c r="AK15" s="266"/>
      <c r="AL15" s="140"/>
      <c r="AM15" s="140"/>
      <c r="AN15" s="140"/>
      <c r="AO15" s="140"/>
      <c r="AP15" s="140"/>
      <c r="AQ15" s="140"/>
      <c r="AR15" s="266"/>
      <c r="AS15" s="140"/>
      <c r="AT15" s="140"/>
      <c r="AU15" s="140"/>
      <c r="AV15" s="140"/>
      <c r="AW15" s="140"/>
      <c r="AX15" s="140"/>
      <c r="AY15" s="140"/>
      <c r="AZ15" s="6"/>
    </row>
    <row r="16" spans="1:52" ht="3.75" customHeight="1">
      <c r="A16" s="73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6"/>
      <c r="Z16" s="76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77"/>
    </row>
    <row r="17" spans="1:52" ht="6.75" customHeight="1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6"/>
      <c r="Z17" s="137" t="s">
        <v>61</v>
      </c>
      <c r="AA17" s="141"/>
      <c r="AB17" s="139" t="s">
        <v>55</v>
      </c>
      <c r="AC17" s="140"/>
      <c r="AD17" s="140"/>
      <c r="AE17" s="140"/>
      <c r="AF17" s="196"/>
      <c r="AG17" s="139" t="s">
        <v>56</v>
      </c>
      <c r="AH17" s="140"/>
      <c r="AI17" s="140"/>
      <c r="AJ17" s="140"/>
      <c r="AK17" s="141"/>
      <c r="AL17" s="139" t="s">
        <v>57</v>
      </c>
      <c r="AM17" s="140"/>
      <c r="AN17" s="140"/>
      <c r="AO17" s="140"/>
      <c r="AP17" s="140"/>
      <c r="AQ17" s="140"/>
      <c r="AR17" s="141"/>
      <c r="AS17" s="139" t="s">
        <v>58</v>
      </c>
      <c r="AT17" s="140"/>
      <c r="AU17" s="140"/>
      <c r="AV17" s="140"/>
      <c r="AW17" s="140"/>
      <c r="AX17" s="140"/>
      <c r="AY17" s="140"/>
      <c r="AZ17" s="6"/>
    </row>
    <row r="18" spans="1:52" ht="6.75" customHeight="1">
      <c r="A18" s="177" t="s">
        <v>5</v>
      </c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85"/>
      <c r="W18" s="85"/>
      <c r="X18" s="85"/>
      <c r="Y18" s="74"/>
      <c r="Z18" s="138"/>
      <c r="AA18" s="266"/>
      <c r="AB18" s="140"/>
      <c r="AC18" s="140"/>
      <c r="AD18" s="140"/>
      <c r="AE18" s="140"/>
      <c r="AF18" s="265"/>
      <c r="AG18" s="140"/>
      <c r="AH18" s="140"/>
      <c r="AI18" s="140"/>
      <c r="AJ18" s="140"/>
      <c r="AK18" s="266"/>
      <c r="AL18" s="140"/>
      <c r="AM18" s="140"/>
      <c r="AN18" s="140"/>
      <c r="AO18" s="140"/>
      <c r="AP18" s="140"/>
      <c r="AQ18" s="140"/>
      <c r="AR18" s="266"/>
      <c r="AS18" s="140"/>
      <c r="AT18" s="140"/>
      <c r="AU18" s="140"/>
      <c r="AV18" s="140"/>
      <c r="AW18" s="140"/>
      <c r="AX18" s="140"/>
      <c r="AY18" s="140"/>
      <c r="AZ18" s="6"/>
    </row>
    <row r="19" spans="1:52" ht="3" customHeight="1">
      <c r="A19" s="143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84"/>
      <c r="W19" s="84"/>
      <c r="X19" s="84"/>
      <c r="Y19" s="6"/>
      <c r="Z19" s="7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79"/>
    </row>
    <row r="20" spans="1:52" ht="6.75" customHeight="1">
      <c r="A20" s="143"/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84"/>
      <c r="W20" s="84"/>
      <c r="X20" s="84"/>
      <c r="Y20" s="6"/>
      <c r="Z20" s="137" t="s">
        <v>62</v>
      </c>
      <c r="AA20" s="141"/>
      <c r="AB20" s="139" t="s">
        <v>55</v>
      </c>
      <c r="AC20" s="140"/>
      <c r="AD20" s="140"/>
      <c r="AE20" s="140"/>
      <c r="AF20" s="263"/>
      <c r="AG20" s="139" t="s">
        <v>56</v>
      </c>
      <c r="AH20" s="140"/>
      <c r="AI20" s="140"/>
      <c r="AJ20" s="140"/>
      <c r="AK20" s="263"/>
      <c r="AL20" s="139" t="s">
        <v>57</v>
      </c>
      <c r="AM20" s="140"/>
      <c r="AN20" s="140"/>
      <c r="AO20" s="140"/>
      <c r="AP20" s="140"/>
      <c r="AQ20" s="140"/>
      <c r="AR20" s="141"/>
      <c r="AS20" s="139" t="s">
        <v>58</v>
      </c>
      <c r="AT20" s="140"/>
      <c r="AU20" s="140"/>
      <c r="AV20" s="140"/>
      <c r="AW20" s="140"/>
      <c r="AX20" s="140"/>
      <c r="AY20" s="140"/>
      <c r="AZ20" s="6"/>
    </row>
    <row r="21" spans="1:52" ht="6" customHeight="1">
      <c r="A21" s="135" t="s">
        <v>6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4"/>
      <c r="W21" s="84"/>
      <c r="X21" s="84"/>
      <c r="Y21" s="6"/>
      <c r="Z21" s="138"/>
      <c r="AA21" s="142"/>
      <c r="AB21" s="140"/>
      <c r="AC21" s="140"/>
      <c r="AD21" s="140"/>
      <c r="AE21" s="140"/>
      <c r="AF21" s="264"/>
      <c r="AG21" s="140"/>
      <c r="AH21" s="140"/>
      <c r="AI21" s="140"/>
      <c r="AJ21" s="140"/>
      <c r="AK21" s="264"/>
      <c r="AL21" s="140"/>
      <c r="AM21" s="140"/>
      <c r="AN21" s="140"/>
      <c r="AO21" s="140"/>
      <c r="AP21" s="140"/>
      <c r="AQ21" s="140"/>
      <c r="AR21" s="142"/>
      <c r="AS21" s="140"/>
      <c r="AT21" s="140"/>
      <c r="AU21" s="140"/>
      <c r="AV21" s="140"/>
      <c r="AW21" s="140"/>
      <c r="AX21" s="140"/>
      <c r="AY21" s="140"/>
      <c r="AZ21" s="6"/>
    </row>
    <row r="22" spans="1:52" ht="9" customHeight="1">
      <c r="A22" s="136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6"/>
      <c r="Z22" s="60"/>
      <c r="AA22" s="47"/>
      <c r="AB22" s="109"/>
      <c r="AC22" s="109"/>
      <c r="AD22" s="109"/>
      <c r="AE22" s="109"/>
      <c r="AF22" s="47"/>
      <c r="AG22" s="109"/>
      <c r="AH22" s="109"/>
      <c r="AI22" s="109"/>
      <c r="AJ22" s="109"/>
      <c r="AK22" s="47"/>
      <c r="AL22" s="109"/>
      <c r="AM22" s="109"/>
      <c r="AN22" s="109"/>
      <c r="AO22" s="109"/>
      <c r="AP22" s="109"/>
      <c r="AQ22" s="109"/>
      <c r="AR22" s="47"/>
      <c r="AS22" s="110"/>
      <c r="AT22" s="110"/>
      <c r="AU22" s="110"/>
      <c r="AV22" s="110"/>
      <c r="AW22" s="110"/>
      <c r="AX22" s="110"/>
      <c r="AY22" s="110"/>
      <c r="AZ22" s="6"/>
    </row>
    <row r="23" spans="1:52" ht="7.5" customHeight="1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50"/>
      <c r="Z23" s="210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2"/>
    </row>
    <row r="24" spans="1:52" ht="14.1" customHeight="1">
      <c r="A24" s="17" t="s">
        <v>7</v>
      </c>
      <c r="B24" s="216"/>
      <c r="C24" s="144"/>
      <c r="D24" s="144"/>
      <c r="E24" s="144"/>
      <c r="F24" s="144"/>
      <c r="G24" s="144"/>
      <c r="H24" s="144"/>
      <c r="I24" s="144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80"/>
      <c r="Z24" s="17" t="s">
        <v>134</v>
      </c>
      <c r="AA24" s="91"/>
      <c r="AB24" s="91"/>
      <c r="AC24" s="91"/>
      <c r="AD24" s="9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86" t="s">
        <v>127</v>
      </c>
      <c r="AP24" s="53"/>
      <c r="AQ24" s="101"/>
      <c r="AR24" s="102" t="s">
        <v>124</v>
      </c>
      <c r="AS24" s="103"/>
      <c r="AT24" s="261"/>
      <c r="AU24" s="145"/>
      <c r="AV24" s="145"/>
      <c r="AW24" s="145"/>
      <c r="AX24" s="112"/>
      <c r="AY24" s="112"/>
      <c r="AZ24" s="6"/>
    </row>
    <row r="25" spans="1:52" ht="14.1" customHeight="1">
      <c r="A25" s="15" t="s">
        <v>16</v>
      </c>
      <c r="B25" s="82" t="s">
        <v>8</v>
      </c>
      <c r="C25" s="2"/>
      <c r="D25" s="2"/>
      <c r="E25" s="3"/>
      <c r="F25" s="3"/>
      <c r="G25" s="3"/>
      <c r="H25" s="3"/>
      <c r="I25" s="3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2"/>
      <c r="Z25" s="169" t="s">
        <v>109</v>
      </c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84"/>
      <c r="AR25" s="95"/>
      <c r="AS25" s="106"/>
      <c r="AT25" s="214" t="s">
        <v>125</v>
      </c>
      <c r="AU25" s="262"/>
      <c r="AV25" s="262"/>
      <c r="AW25" s="262"/>
      <c r="AX25" s="113"/>
      <c r="AY25" s="113"/>
      <c r="AZ25" s="6"/>
    </row>
    <row r="26" spans="1:52" ht="7.5" customHeight="1">
      <c r="A26" s="148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50"/>
      <c r="Z26" s="241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2"/>
      <c r="AP26" s="242"/>
      <c r="AQ26" s="161"/>
      <c r="AR26" s="161"/>
      <c r="AS26" s="161"/>
      <c r="AT26" s="161"/>
      <c r="AU26" s="161"/>
      <c r="AV26" s="161"/>
      <c r="AW26" s="161"/>
      <c r="AX26" s="161"/>
      <c r="AY26" s="161"/>
      <c r="AZ26" s="162"/>
    </row>
    <row r="27" spans="1:52" ht="12.75" customHeight="1">
      <c r="A27" s="89" t="s">
        <v>110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4"/>
      <c r="W27" s="84"/>
      <c r="X27" s="84"/>
      <c r="Y27" s="6"/>
      <c r="Z27" s="267" t="s">
        <v>133</v>
      </c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90"/>
      <c r="AS27" s="90"/>
      <c r="AT27" s="90"/>
      <c r="AU27" s="90"/>
      <c r="AV27" s="90"/>
      <c r="AW27" s="90"/>
      <c r="AX27" s="90"/>
      <c r="AY27" s="90"/>
      <c r="AZ27" s="81"/>
    </row>
    <row r="28" spans="1:52" ht="15.75" customHeight="1">
      <c r="A28" s="83" t="s">
        <v>111</v>
      </c>
      <c r="B28" s="268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84"/>
      <c r="W28" s="84"/>
      <c r="X28" s="84"/>
      <c r="Y28" s="6"/>
      <c r="Z28" s="267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90"/>
      <c r="AS28" s="90"/>
      <c r="AT28" s="90"/>
      <c r="AU28" s="90"/>
      <c r="AV28" s="90"/>
      <c r="AW28" s="90"/>
      <c r="AX28" s="90"/>
      <c r="AY28" s="90"/>
      <c r="AZ28" s="81"/>
    </row>
    <row r="29" spans="1:52" s="55" customFormat="1" ht="12" customHeight="1">
      <c r="A29" s="20" t="s">
        <v>9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3"/>
      <c r="Z29" s="138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14"/>
      <c r="AS29" s="58"/>
      <c r="AT29" s="105" t="s">
        <v>47</v>
      </c>
      <c r="AU29" s="115"/>
      <c r="AV29" s="115"/>
      <c r="AW29" s="57"/>
      <c r="AX29" s="105" t="s">
        <v>48</v>
      </c>
      <c r="AY29" s="114"/>
      <c r="AZ29" s="54"/>
    </row>
    <row r="30" spans="1:52" ht="13.5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70"/>
      <c r="Z30" s="267" t="s">
        <v>132</v>
      </c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88"/>
      <c r="AY30" s="116"/>
      <c r="AZ30" s="49"/>
    </row>
    <row r="31" spans="1:52" ht="10.5" customHeight="1">
      <c r="A31" s="60" t="s">
        <v>63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81"/>
      <c r="Z31" s="143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16"/>
      <c r="AZ31" s="50"/>
    </row>
    <row r="32" spans="1:52" ht="9" customHeight="1">
      <c r="A32" s="197" t="s">
        <v>17</v>
      </c>
      <c r="B32" s="196"/>
      <c r="C32" s="196"/>
      <c r="D32" s="196"/>
      <c r="E32" s="196"/>
      <c r="F32" s="196"/>
      <c r="G32" s="196"/>
      <c r="H32" s="196"/>
      <c r="I32" s="196"/>
      <c r="J32" s="84"/>
      <c r="K32" s="84"/>
      <c r="L32" s="91"/>
      <c r="M32" s="84"/>
      <c r="N32" s="141"/>
      <c r="O32" s="173" t="s">
        <v>11</v>
      </c>
      <c r="P32" s="173"/>
      <c r="Q32" s="189"/>
      <c r="R32" s="189"/>
      <c r="S32" s="189"/>
      <c r="T32" s="189"/>
      <c r="U32" s="189"/>
      <c r="V32" s="189"/>
      <c r="W32" s="189"/>
      <c r="X32" s="189"/>
      <c r="Y32" s="190"/>
      <c r="Z32" s="52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231"/>
      <c r="AS32" s="245"/>
      <c r="AT32" s="245"/>
      <c r="AU32" s="245"/>
      <c r="AV32" s="245"/>
      <c r="AW32" s="245"/>
      <c r="AX32" s="245"/>
      <c r="AY32" s="245"/>
      <c r="AZ32" s="51"/>
    </row>
    <row r="33" spans="1:52" ht="6.75" customHeight="1">
      <c r="A33" s="197"/>
      <c r="B33" s="144"/>
      <c r="C33" s="144"/>
      <c r="D33" s="144"/>
      <c r="E33" s="144"/>
      <c r="F33" s="144"/>
      <c r="G33" s="144"/>
      <c r="H33" s="144"/>
      <c r="I33" s="144"/>
      <c r="J33" s="84"/>
      <c r="K33" s="84"/>
      <c r="L33" s="91"/>
      <c r="M33" s="84"/>
      <c r="N33" s="227"/>
      <c r="O33" s="173"/>
      <c r="P33" s="173"/>
      <c r="Q33" s="189"/>
      <c r="R33" s="189"/>
      <c r="S33" s="189"/>
      <c r="T33" s="189"/>
      <c r="U33" s="189"/>
      <c r="V33" s="189"/>
      <c r="W33" s="189"/>
      <c r="X33" s="189"/>
      <c r="Y33" s="190"/>
      <c r="Z33" s="171" t="s">
        <v>126</v>
      </c>
      <c r="AA33" s="270"/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52"/>
      <c r="AN33" s="252"/>
      <c r="AO33" s="252"/>
      <c r="AP33" s="252"/>
      <c r="AQ33" s="252"/>
      <c r="AR33" s="231"/>
      <c r="AS33" s="245"/>
      <c r="AT33" s="245"/>
      <c r="AU33" s="245"/>
      <c r="AV33" s="245"/>
      <c r="AW33" s="245"/>
      <c r="AX33" s="245"/>
      <c r="AY33" s="245"/>
      <c r="AZ33" s="51"/>
    </row>
    <row r="34" spans="1:52" ht="6.75" customHeight="1">
      <c r="A34" s="92"/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198" t="s">
        <v>12</v>
      </c>
      <c r="P34" s="198"/>
      <c r="Q34" s="198"/>
      <c r="R34" s="198"/>
      <c r="S34" s="198"/>
      <c r="T34" s="198"/>
      <c r="U34" s="198"/>
      <c r="V34" s="198"/>
      <c r="W34" s="198"/>
      <c r="X34" s="198"/>
      <c r="Y34" s="199"/>
      <c r="Z34" s="271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52"/>
      <c r="AN34" s="252"/>
      <c r="AO34" s="252"/>
      <c r="AP34" s="252"/>
      <c r="AQ34" s="252"/>
      <c r="AR34" s="118"/>
      <c r="AT34" s="118"/>
      <c r="AU34" s="118"/>
      <c r="AV34" s="118"/>
      <c r="AW34" s="118"/>
      <c r="AX34" s="118"/>
      <c r="AY34" s="118"/>
      <c r="AZ34" s="67"/>
    </row>
    <row r="35" spans="1:52" ht="6.75" customHeight="1">
      <c r="A35" s="92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4"/>
      <c r="Z35" s="238" t="s">
        <v>112</v>
      </c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147"/>
      <c r="AM35" s="147"/>
      <c r="AN35" s="147"/>
      <c r="AO35" s="147"/>
      <c r="AP35" s="147"/>
      <c r="AQ35" s="147"/>
      <c r="AR35" s="231"/>
      <c r="AS35" s="245"/>
      <c r="AT35" s="245"/>
      <c r="AU35" s="245"/>
      <c r="AV35" s="245"/>
      <c r="AW35" s="245"/>
      <c r="AX35" s="245"/>
      <c r="AY35" s="245"/>
      <c r="AZ35" s="51"/>
    </row>
    <row r="36" spans="1:52" ht="6.75" customHeight="1">
      <c r="A36" s="210"/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2"/>
      <c r="Z36" s="240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147"/>
      <c r="AM36" s="147"/>
      <c r="AN36" s="147"/>
      <c r="AO36" s="147"/>
      <c r="AP36" s="147"/>
      <c r="AQ36" s="147"/>
      <c r="AR36" s="231"/>
      <c r="AS36" s="245"/>
      <c r="AT36" s="245"/>
      <c r="AU36" s="245"/>
      <c r="AV36" s="245"/>
      <c r="AW36" s="245"/>
      <c r="AX36" s="245"/>
      <c r="AY36" s="245"/>
      <c r="AZ36" s="51"/>
    </row>
    <row r="37" spans="1:52" ht="3.75" customHeight="1">
      <c r="A37" s="213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5"/>
      <c r="Z37" s="246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8"/>
    </row>
    <row r="38" spans="1:52" ht="13.5" customHeight="1">
      <c r="A38" s="177" t="s">
        <v>123</v>
      </c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84"/>
      <c r="W38" s="84"/>
      <c r="X38" s="84"/>
      <c r="Y38" s="6"/>
      <c r="Z38" s="48"/>
      <c r="AA38" s="59"/>
      <c r="AB38" s="119" t="s">
        <v>113</v>
      </c>
      <c r="AC38" s="120"/>
      <c r="AD38" s="120"/>
      <c r="AE38" s="59"/>
      <c r="AF38" s="119" t="s">
        <v>114</v>
      </c>
      <c r="AG38" s="120"/>
      <c r="AH38" s="120"/>
      <c r="AI38" s="59"/>
      <c r="AJ38" s="120" t="s">
        <v>115</v>
      </c>
      <c r="AK38" s="121"/>
      <c r="AM38" s="250"/>
      <c r="AN38" s="250"/>
      <c r="AO38" s="120" t="s">
        <v>116</v>
      </c>
      <c r="AP38" s="120"/>
      <c r="AR38" s="59"/>
      <c r="AS38" s="120" t="s">
        <v>117</v>
      </c>
      <c r="AU38" s="120"/>
      <c r="AV38" s="120"/>
      <c r="AW38" s="120"/>
      <c r="AX38" s="109"/>
      <c r="AY38" s="109"/>
      <c r="AZ38" s="51"/>
    </row>
    <row r="39" spans="1:52" ht="3.75" customHeight="1">
      <c r="A39" s="177"/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84"/>
      <c r="W39" s="84"/>
      <c r="X39" s="84"/>
      <c r="Y39" s="6"/>
      <c r="Z39" s="48"/>
      <c r="AA39" s="108"/>
      <c r="AB39" s="120"/>
      <c r="AC39" s="120"/>
      <c r="AD39" s="120"/>
      <c r="AF39" s="121"/>
      <c r="AG39" s="120"/>
      <c r="AH39" s="120"/>
      <c r="AI39" s="120"/>
      <c r="AJ39" s="120"/>
      <c r="AK39" s="121"/>
      <c r="AL39" s="120"/>
      <c r="AM39" s="120"/>
      <c r="AN39" s="120"/>
      <c r="AO39" s="120"/>
      <c r="AP39" s="120"/>
      <c r="AQ39" s="120"/>
      <c r="AR39" s="121"/>
      <c r="AS39" s="120"/>
      <c r="AT39" s="120"/>
      <c r="AU39" s="120"/>
      <c r="AV39" s="120"/>
      <c r="AW39" s="120"/>
      <c r="AX39" s="109"/>
      <c r="AY39" s="109"/>
      <c r="AZ39" s="51"/>
    </row>
    <row r="40" spans="1:52" ht="12.75" customHeight="1">
      <c r="A40" s="56" t="s">
        <v>13</v>
      </c>
      <c r="B40" s="202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84"/>
      <c r="W40" s="84"/>
      <c r="X40" s="84"/>
      <c r="Y40" s="6"/>
      <c r="Z40" s="48"/>
      <c r="AA40" s="59"/>
      <c r="AB40" s="122" t="s">
        <v>140</v>
      </c>
      <c r="AC40" s="108"/>
      <c r="AD40" s="108"/>
      <c r="AF40" s="108"/>
      <c r="AG40" s="108"/>
      <c r="AI40" s="59"/>
      <c r="AJ40" s="108" t="s">
        <v>135</v>
      </c>
      <c r="AL40" s="108"/>
      <c r="AM40" s="250"/>
      <c r="AN40" s="250"/>
      <c r="AO40" s="122" t="s">
        <v>119</v>
      </c>
      <c r="AQ40" s="120"/>
      <c r="AR40" s="59"/>
      <c r="AS40" s="120" t="s">
        <v>118</v>
      </c>
      <c r="AU40" s="120"/>
      <c r="AV40" s="120"/>
      <c r="AW40" s="120"/>
      <c r="AX40" s="109"/>
      <c r="AY40" s="109"/>
      <c r="AZ40" s="51"/>
    </row>
    <row r="41" spans="1:52" ht="3.75" customHeight="1">
      <c r="A41" s="72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84"/>
      <c r="W41" s="84"/>
      <c r="X41" s="84"/>
      <c r="Y41" s="6"/>
      <c r="Z41" s="48"/>
      <c r="AB41" s="122"/>
      <c r="AC41" s="108"/>
      <c r="AD41" s="108"/>
      <c r="AF41" s="108"/>
      <c r="AG41" s="108"/>
      <c r="AI41" s="118"/>
      <c r="AJ41" s="108"/>
      <c r="AL41" s="108"/>
      <c r="AM41" s="108"/>
      <c r="AN41" s="108"/>
      <c r="AO41" s="122"/>
      <c r="AQ41" s="120"/>
      <c r="AR41" s="121"/>
      <c r="AS41" s="120"/>
      <c r="AT41" s="120"/>
      <c r="AU41" s="120"/>
      <c r="AV41" s="120"/>
      <c r="AW41" s="120"/>
      <c r="AX41" s="109"/>
      <c r="AY41" s="109"/>
      <c r="AZ41" s="51"/>
    </row>
    <row r="42" spans="1:52" ht="14.1" customHeight="1">
      <c r="A42" s="92"/>
      <c r="B42" s="86"/>
      <c r="C42" s="86"/>
      <c r="D42" s="86"/>
      <c r="E42" s="86"/>
      <c r="F42" s="86"/>
      <c r="G42" s="86"/>
      <c r="H42" s="86"/>
      <c r="I42" s="86"/>
      <c r="J42" s="84"/>
      <c r="K42" s="84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80"/>
      <c r="Z42" s="62"/>
      <c r="AA42" s="59"/>
      <c r="AB42" s="122" t="s">
        <v>120</v>
      </c>
      <c r="AG42" s="254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  <c r="AT42" s="255"/>
      <c r="AU42" s="255"/>
      <c r="AV42" s="255"/>
      <c r="AW42" s="108"/>
      <c r="AX42" s="108"/>
      <c r="AY42" s="108"/>
      <c r="AZ42" s="79"/>
    </row>
    <row r="43" spans="1:52" ht="4.5" customHeight="1">
      <c r="A43" s="16"/>
      <c r="B43" s="86"/>
      <c r="C43" s="86"/>
      <c r="D43" s="86"/>
      <c r="E43" s="86"/>
      <c r="F43" s="86"/>
      <c r="G43" s="86"/>
      <c r="H43" s="86"/>
      <c r="I43" s="86"/>
      <c r="J43" s="84"/>
      <c r="K43" s="84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75"/>
      <c r="Z43" s="62"/>
      <c r="AA43" s="123"/>
      <c r="AB43" s="122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79"/>
    </row>
    <row r="44" spans="1:52" ht="7.5" customHeight="1">
      <c r="A44" s="184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6"/>
      <c r="Z44" s="157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9"/>
    </row>
    <row r="45" spans="1:52" ht="6.75" customHeight="1">
      <c r="A45" s="177" t="s">
        <v>15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84"/>
      <c r="W45" s="84"/>
      <c r="X45" s="84"/>
      <c r="Y45" s="6"/>
      <c r="Z45" s="137" t="s">
        <v>64</v>
      </c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205"/>
    </row>
    <row r="46" spans="1:52" ht="6.75" customHeight="1">
      <c r="A46" s="177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84"/>
      <c r="W46" s="84"/>
      <c r="X46" s="84"/>
      <c r="Y46" s="6"/>
      <c r="Z46" s="251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  <c r="AS46" s="252"/>
      <c r="AT46" s="252"/>
      <c r="AU46" s="252"/>
      <c r="AV46" s="252"/>
      <c r="AW46" s="252"/>
      <c r="AX46" s="252"/>
      <c r="AY46" s="252"/>
      <c r="AZ46" s="253"/>
    </row>
    <row r="47" spans="1:52" ht="6.75" customHeight="1">
      <c r="A47" s="197" t="s">
        <v>14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80"/>
      <c r="Z47" s="201" t="s">
        <v>69</v>
      </c>
      <c r="AA47" s="139"/>
      <c r="AB47" s="139"/>
      <c r="AC47" s="139"/>
      <c r="AD47" s="216"/>
      <c r="AE47" s="144"/>
      <c r="AF47" s="144"/>
      <c r="AG47" s="144"/>
      <c r="AH47" s="144"/>
      <c r="AI47" s="84"/>
      <c r="AJ47" s="139" t="s">
        <v>71</v>
      </c>
      <c r="AK47" s="139"/>
      <c r="AL47" s="139"/>
      <c r="AM47" s="139"/>
      <c r="AN47" s="139"/>
      <c r="AO47" s="139"/>
      <c r="AP47" s="139"/>
      <c r="AQ47" s="139"/>
      <c r="AR47" s="139"/>
      <c r="AS47" s="139"/>
      <c r="AT47" s="144"/>
      <c r="AU47" s="144"/>
      <c r="AV47" s="144"/>
      <c r="AW47" s="144"/>
      <c r="AX47" s="144"/>
      <c r="AY47" s="144"/>
      <c r="AZ47" s="6"/>
    </row>
    <row r="48" spans="1:52" ht="6.75" customHeight="1">
      <c r="A48" s="229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2"/>
      <c r="Z48" s="201"/>
      <c r="AA48" s="139"/>
      <c r="AB48" s="139"/>
      <c r="AC48" s="139"/>
      <c r="AD48" s="144"/>
      <c r="AE48" s="144"/>
      <c r="AF48" s="144"/>
      <c r="AG48" s="144"/>
      <c r="AH48" s="144"/>
      <c r="AI48" s="84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44"/>
      <c r="AU48" s="144"/>
      <c r="AV48" s="144"/>
      <c r="AW48" s="144"/>
      <c r="AX48" s="144"/>
      <c r="AY48" s="144"/>
      <c r="AZ48" s="6"/>
    </row>
    <row r="49" spans="1:52" ht="5.25" customHeight="1">
      <c r="A49" s="210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2"/>
      <c r="Z49" s="193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5"/>
    </row>
    <row r="50" spans="1:52" ht="6" customHeight="1">
      <c r="A50" s="213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5"/>
      <c r="Z50" s="201" t="s">
        <v>66</v>
      </c>
      <c r="AA50" s="96"/>
      <c r="AB50" s="84"/>
      <c r="AC50" s="84"/>
      <c r="AD50" s="249"/>
      <c r="AE50" s="196"/>
      <c r="AF50" s="196"/>
      <c r="AG50" s="196"/>
      <c r="AH50" s="196"/>
      <c r="AI50" s="84"/>
      <c r="AJ50" s="139" t="s">
        <v>72</v>
      </c>
      <c r="AK50" s="139"/>
      <c r="AL50" s="139"/>
      <c r="AM50" s="139"/>
      <c r="AN50" s="139"/>
      <c r="AO50" s="139"/>
      <c r="AP50" s="139"/>
      <c r="AQ50" s="105"/>
      <c r="AR50" s="105"/>
      <c r="AS50" s="97"/>
      <c r="AT50" s="196"/>
      <c r="AU50" s="196"/>
      <c r="AV50" s="196"/>
      <c r="AW50" s="196"/>
      <c r="AX50" s="196"/>
      <c r="AY50" s="196"/>
      <c r="AZ50" s="6"/>
    </row>
    <row r="51" spans="1:52" ht="6.75" customHeight="1">
      <c r="A51" s="177" t="s">
        <v>18</v>
      </c>
      <c r="B51" s="232"/>
      <c r="C51" s="178" t="s">
        <v>20</v>
      </c>
      <c r="D51" s="178"/>
      <c r="E51" s="232"/>
      <c r="F51" s="178" t="s">
        <v>22</v>
      </c>
      <c r="G51" s="178"/>
      <c r="H51" s="232"/>
      <c r="I51" s="178" t="s">
        <v>24</v>
      </c>
      <c r="J51" s="178"/>
      <c r="K51" s="178"/>
      <c r="L51" s="232"/>
      <c r="M51" s="178" t="s">
        <v>26</v>
      </c>
      <c r="N51" s="178"/>
      <c r="O51" s="232"/>
      <c r="P51" s="178" t="s">
        <v>28</v>
      </c>
      <c r="Q51" s="178"/>
      <c r="R51" s="230"/>
      <c r="S51" s="230"/>
      <c r="T51" s="178"/>
      <c r="U51" s="178"/>
      <c r="V51" s="84"/>
      <c r="W51" s="84"/>
      <c r="X51" s="84"/>
      <c r="Y51" s="6"/>
      <c r="Z51" s="201"/>
      <c r="AA51" s="105"/>
      <c r="AB51" s="97"/>
      <c r="AC51" s="97"/>
      <c r="AD51" s="144"/>
      <c r="AE51" s="144"/>
      <c r="AF51" s="144"/>
      <c r="AG51" s="144"/>
      <c r="AH51" s="144"/>
      <c r="AI51" s="97"/>
      <c r="AJ51" s="139"/>
      <c r="AK51" s="139"/>
      <c r="AL51" s="139"/>
      <c r="AM51" s="139"/>
      <c r="AN51" s="139"/>
      <c r="AO51" s="139"/>
      <c r="AP51" s="139"/>
      <c r="AQ51" s="105"/>
      <c r="AR51" s="105"/>
      <c r="AS51" s="97"/>
      <c r="AT51" s="144"/>
      <c r="AU51" s="144"/>
      <c r="AV51" s="144"/>
      <c r="AW51" s="144"/>
      <c r="AX51" s="144"/>
      <c r="AY51" s="144"/>
      <c r="AZ51" s="6"/>
    </row>
    <row r="52" spans="1:52" ht="6.75" customHeight="1">
      <c r="A52" s="177"/>
      <c r="B52" s="144"/>
      <c r="C52" s="178"/>
      <c r="D52" s="178"/>
      <c r="E52" s="144"/>
      <c r="F52" s="178"/>
      <c r="G52" s="178"/>
      <c r="H52" s="144"/>
      <c r="I52" s="178"/>
      <c r="J52" s="178"/>
      <c r="K52" s="178"/>
      <c r="L52" s="144"/>
      <c r="M52" s="178"/>
      <c r="N52" s="178"/>
      <c r="O52" s="144"/>
      <c r="P52" s="178"/>
      <c r="Q52" s="178"/>
      <c r="R52" s="231"/>
      <c r="S52" s="231"/>
      <c r="T52" s="178"/>
      <c r="U52" s="178"/>
      <c r="V52" s="84"/>
      <c r="W52" s="84"/>
      <c r="X52" s="84"/>
      <c r="Y52" s="6"/>
      <c r="Z52" s="193"/>
      <c r="AA52" s="194"/>
      <c r="AB52" s="194"/>
      <c r="AC52" s="194"/>
      <c r="AD52" s="194"/>
      <c r="AE52" s="194"/>
      <c r="AF52" s="194"/>
      <c r="AG52" s="194"/>
      <c r="AH52" s="194"/>
      <c r="AI52" s="194"/>
      <c r="AJ52" s="194"/>
      <c r="AK52" s="194"/>
      <c r="AL52" s="194"/>
      <c r="AM52" s="194"/>
      <c r="AN52" s="194"/>
      <c r="AO52" s="194"/>
      <c r="AP52" s="194"/>
      <c r="AQ52" s="194"/>
      <c r="AR52" s="194"/>
      <c r="AS52" s="194"/>
      <c r="AT52" s="194"/>
      <c r="AU52" s="194"/>
      <c r="AV52" s="194"/>
      <c r="AW52" s="194"/>
      <c r="AX52" s="194"/>
      <c r="AY52" s="194"/>
      <c r="AZ52" s="195"/>
    </row>
    <row r="53" spans="1:52" ht="6.75" customHeight="1">
      <c r="A53" s="197" t="s">
        <v>19</v>
      </c>
      <c r="B53" s="237"/>
      <c r="C53" s="233" t="s">
        <v>21</v>
      </c>
      <c r="D53" s="233"/>
      <c r="E53" s="237"/>
      <c r="F53" s="233" t="s">
        <v>23</v>
      </c>
      <c r="G53" s="233"/>
      <c r="H53" s="237"/>
      <c r="I53" s="233" t="s">
        <v>25</v>
      </c>
      <c r="J53" s="233"/>
      <c r="K53" s="233"/>
      <c r="L53" s="237"/>
      <c r="M53" s="233" t="s">
        <v>27</v>
      </c>
      <c r="N53" s="233"/>
      <c r="O53" s="237"/>
      <c r="P53" s="233" t="s">
        <v>29</v>
      </c>
      <c r="Q53" s="233"/>
      <c r="R53" s="233"/>
      <c r="S53" s="126"/>
      <c r="T53" s="233"/>
      <c r="U53" s="233"/>
      <c r="V53" s="179"/>
      <c r="W53" s="179"/>
      <c r="X53" s="179"/>
      <c r="Y53" s="180"/>
      <c r="Z53" s="201" t="s">
        <v>67</v>
      </c>
      <c r="AA53" s="139"/>
      <c r="AB53" s="91"/>
      <c r="AC53" s="91"/>
      <c r="AD53" s="196"/>
      <c r="AE53" s="196"/>
      <c r="AF53" s="196"/>
      <c r="AG53" s="196"/>
      <c r="AH53" s="196"/>
      <c r="AI53" s="91"/>
      <c r="AJ53" s="139" t="s">
        <v>65</v>
      </c>
      <c r="AK53" s="139"/>
      <c r="AL53" s="139"/>
      <c r="AM53" s="139"/>
      <c r="AN53" s="139"/>
      <c r="AO53" s="139"/>
      <c r="AP53" s="139"/>
      <c r="AQ53" s="91"/>
      <c r="AR53" s="91"/>
      <c r="AS53" s="115"/>
      <c r="AT53" s="196"/>
      <c r="AU53" s="196"/>
      <c r="AV53" s="196"/>
      <c r="AW53" s="196"/>
      <c r="AX53" s="196"/>
      <c r="AY53" s="196"/>
      <c r="AZ53" s="6"/>
    </row>
    <row r="54" spans="1:52" ht="6.75" customHeight="1">
      <c r="A54" s="229"/>
      <c r="B54" s="127"/>
      <c r="C54" s="234"/>
      <c r="D54" s="234"/>
      <c r="E54" s="127"/>
      <c r="F54" s="234"/>
      <c r="G54" s="234"/>
      <c r="H54" s="127"/>
      <c r="I54" s="234"/>
      <c r="J54" s="234"/>
      <c r="K54" s="234"/>
      <c r="L54" s="127"/>
      <c r="M54" s="234"/>
      <c r="N54" s="234"/>
      <c r="O54" s="127"/>
      <c r="P54" s="234"/>
      <c r="Q54" s="234"/>
      <c r="R54" s="234"/>
      <c r="S54" s="127"/>
      <c r="T54" s="234"/>
      <c r="U54" s="234"/>
      <c r="V54" s="161"/>
      <c r="W54" s="161"/>
      <c r="X54" s="161"/>
      <c r="Y54" s="162"/>
      <c r="Z54" s="201"/>
      <c r="AA54" s="139"/>
      <c r="AB54" s="97"/>
      <c r="AC54" s="97"/>
      <c r="AD54" s="144"/>
      <c r="AE54" s="144"/>
      <c r="AF54" s="144"/>
      <c r="AG54" s="144"/>
      <c r="AH54" s="144"/>
      <c r="AI54" s="97"/>
      <c r="AJ54" s="139"/>
      <c r="AK54" s="139"/>
      <c r="AL54" s="139"/>
      <c r="AM54" s="139"/>
      <c r="AN54" s="139"/>
      <c r="AO54" s="139"/>
      <c r="AP54" s="139"/>
      <c r="AQ54" s="97"/>
      <c r="AR54" s="97"/>
      <c r="AS54" s="97"/>
      <c r="AT54" s="144"/>
      <c r="AU54" s="144"/>
      <c r="AV54" s="144"/>
      <c r="AW54" s="144"/>
      <c r="AX54" s="144"/>
      <c r="AY54" s="144"/>
      <c r="AZ54" s="6"/>
    </row>
    <row r="55" spans="1:52" ht="6.75" customHeight="1">
      <c r="A55" s="210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2"/>
      <c r="Z55" s="193"/>
      <c r="AA55" s="194"/>
      <c r="AB55" s="194"/>
      <c r="AC55" s="194"/>
      <c r="AD55" s="194"/>
      <c r="AE55" s="194"/>
      <c r="AF55" s="194"/>
      <c r="AG55" s="194"/>
      <c r="AH55" s="194"/>
      <c r="AI55" s="194"/>
      <c r="AJ55" s="194"/>
      <c r="AK55" s="194"/>
      <c r="AL55" s="194"/>
      <c r="AM55" s="194"/>
      <c r="AN55" s="194"/>
      <c r="AO55" s="194"/>
      <c r="AP55" s="194"/>
      <c r="AQ55" s="194"/>
      <c r="AR55" s="194"/>
      <c r="AS55" s="194"/>
      <c r="AT55" s="194"/>
      <c r="AU55" s="194"/>
      <c r="AV55" s="194"/>
      <c r="AW55" s="194"/>
      <c r="AX55" s="194"/>
      <c r="AY55" s="194"/>
      <c r="AZ55" s="195"/>
    </row>
    <row r="56" spans="1:52" ht="2.25" customHeight="1">
      <c r="A56" s="213"/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5"/>
      <c r="Z56" s="201" t="s">
        <v>68</v>
      </c>
      <c r="AA56" s="139"/>
      <c r="AB56" s="202"/>
      <c r="AC56" s="202"/>
      <c r="AD56" s="202"/>
      <c r="AE56" s="202"/>
      <c r="AF56" s="202"/>
      <c r="AG56" s="202"/>
      <c r="AH56" s="202"/>
      <c r="AI56" s="95"/>
      <c r="AJ56" s="139" t="s">
        <v>70</v>
      </c>
      <c r="AK56" s="139"/>
      <c r="AL56" s="139"/>
      <c r="AM56" s="139"/>
      <c r="AN56" s="139"/>
      <c r="AO56" s="139"/>
      <c r="AP56" s="139"/>
      <c r="AQ56" s="97"/>
      <c r="AR56" s="202"/>
      <c r="AS56" s="202"/>
      <c r="AT56" s="202"/>
      <c r="AU56" s="202"/>
      <c r="AV56" s="202"/>
      <c r="AW56" s="202"/>
      <c r="AX56" s="202"/>
      <c r="AY56" s="202"/>
      <c r="AZ56" s="6"/>
    </row>
    <row r="57" spans="1:52" ht="6" customHeight="1">
      <c r="A57" s="137" t="s">
        <v>31</v>
      </c>
      <c r="B57" s="196"/>
      <c r="C57" s="196"/>
      <c r="D57" s="196"/>
      <c r="E57" s="196"/>
      <c r="F57" s="196"/>
      <c r="G57" s="196"/>
      <c r="H57" s="196"/>
      <c r="I57" s="196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6"/>
      <c r="Z57" s="201"/>
      <c r="AA57" s="139"/>
      <c r="AB57" s="203"/>
      <c r="AC57" s="203"/>
      <c r="AD57" s="203"/>
      <c r="AE57" s="203"/>
      <c r="AF57" s="203"/>
      <c r="AG57" s="203"/>
      <c r="AH57" s="203"/>
      <c r="AI57" s="97"/>
      <c r="AJ57" s="139"/>
      <c r="AK57" s="139"/>
      <c r="AL57" s="139"/>
      <c r="AM57" s="139"/>
      <c r="AN57" s="139"/>
      <c r="AO57" s="139"/>
      <c r="AP57" s="139"/>
      <c r="AQ57" s="97"/>
      <c r="AR57" s="203"/>
      <c r="AS57" s="203"/>
      <c r="AT57" s="203"/>
      <c r="AU57" s="203"/>
      <c r="AV57" s="203"/>
      <c r="AW57" s="203"/>
      <c r="AX57" s="203"/>
      <c r="AY57" s="203"/>
      <c r="AZ57" s="6"/>
    </row>
    <row r="58" spans="1:52" ht="6" customHeight="1">
      <c r="A58" s="137"/>
      <c r="B58" s="144"/>
      <c r="C58" s="144"/>
      <c r="D58" s="144"/>
      <c r="E58" s="144"/>
      <c r="F58" s="144"/>
      <c r="G58" s="144"/>
      <c r="H58" s="144"/>
      <c r="I58" s="14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6"/>
      <c r="Z58" s="143"/>
      <c r="AA58" s="147"/>
      <c r="AB58" s="204"/>
      <c r="AC58" s="204"/>
      <c r="AD58" s="204"/>
      <c r="AE58" s="204"/>
      <c r="AF58" s="204"/>
      <c r="AG58" s="204"/>
      <c r="AH58" s="204"/>
      <c r="AI58" s="93"/>
      <c r="AJ58" s="147"/>
      <c r="AK58" s="147"/>
      <c r="AL58" s="147"/>
      <c r="AM58" s="147"/>
      <c r="AN58" s="147"/>
      <c r="AO58" s="147"/>
      <c r="AP58" s="147"/>
      <c r="AQ58" s="93"/>
      <c r="AR58" s="204"/>
      <c r="AS58" s="204"/>
      <c r="AT58" s="204"/>
      <c r="AU58" s="204"/>
      <c r="AV58" s="204"/>
      <c r="AW58" s="204"/>
      <c r="AX58" s="204"/>
      <c r="AY58" s="204"/>
      <c r="AZ58" s="75"/>
    </row>
    <row r="59" spans="1:52" ht="14.1" customHeight="1">
      <c r="A59" s="15" t="s">
        <v>30</v>
      </c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83"/>
      <c r="Z59" s="80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75"/>
    </row>
    <row r="60" spans="1:52" ht="13.5" customHeight="1">
      <c r="A60" s="148"/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50"/>
      <c r="Z60" s="137" t="s">
        <v>73</v>
      </c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205"/>
    </row>
    <row r="61" spans="1:52" ht="14.1" customHeight="1">
      <c r="A61" s="62" t="s">
        <v>101</v>
      </c>
      <c r="B61" s="236"/>
      <c r="C61" s="236"/>
      <c r="D61" s="236"/>
      <c r="E61" s="236"/>
      <c r="F61" s="236"/>
      <c r="G61" s="236"/>
      <c r="H61" s="236"/>
      <c r="I61" s="236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84"/>
      <c r="W61" s="84"/>
      <c r="X61" s="84"/>
      <c r="Y61" s="6"/>
      <c r="Z61" s="177" t="s">
        <v>74</v>
      </c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206"/>
    </row>
    <row r="62" spans="1:52" ht="6.75" customHeight="1">
      <c r="A62" s="154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6"/>
      <c r="Z62" s="197" t="s">
        <v>75</v>
      </c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9"/>
    </row>
    <row r="63" spans="1:52" ht="12.75" customHeight="1">
      <c r="A63" s="148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50"/>
      <c r="Z63" s="143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200"/>
    </row>
    <row r="64" spans="1:52" ht="13.5" customHeight="1">
      <c r="A64" s="60" t="s">
        <v>32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84"/>
      <c r="W64" s="84"/>
      <c r="X64" s="84"/>
      <c r="Y64" s="6"/>
      <c r="Z64" s="17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84"/>
      <c r="AZ64" s="6"/>
    </row>
    <row r="65" spans="1:52" ht="6.75" customHeight="1">
      <c r="A65" s="151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3"/>
      <c r="Z65" s="17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84"/>
      <c r="AZ65" s="6"/>
    </row>
    <row r="66" spans="1:52" ht="4.5" customHeight="1">
      <c r="A66" s="157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9"/>
      <c r="Z66" s="62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84"/>
      <c r="AZ66" s="6"/>
    </row>
    <row r="67" spans="1:52" ht="14.1" customHeight="1">
      <c r="A67" s="62" t="s">
        <v>102</v>
      </c>
      <c r="B67" s="63"/>
      <c r="C67" s="91" t="s">
        <v>34</v>
      </c>
      <c r="D67" s="91"/>
      <c r="E67" s="91"/>
      <c r="F67" s="91"/>
      <c r="G67" s="63"/>
      <c r="H67" s="91" t="s">
        <v>36</v>
      </c>
      <c r="I67" s="84"/>
      <c r="J67" s="84"/>
      <c r="K67" s="84"/>
      <c r="L67" s="63"/>
      <c r="M67" s="91" t="s">
        <v>38</v>
      </c>
      <c r="N67" s="84"/>
      <c r="O67" s="235"/>
      <c r="P67" s="235"/>
      <c r="Q67" s="235"/>
      <c r="R67" s="235"/>
      <c r="S67" s="235"/>
      <c r="T67" s="235"/>
      <c r="U67" s="235"/>
      <c r="V67" s="91" t="s">
        <v>40</v>
      </c>
      <c r="W67" s="91"/>
      <c r="X67" s="91"/>
      <c r="Y67" s="6"/>
      <c r="Z67" s="62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84"/>
      <c r="AZ67" s="6"/>
    </row>
    <row r="68" spans="1:52" ht="12.75" customHeight="1">
      <c r="A68" s="20" t="s">
        <v>33</v>
      </c>
      <c r="B68" s="8"/>
      <c r="C68" s="9" t="s">
        <v>35</v>
      </c>
      <c r="D68" s="8"/>
      <c r="E68" s="8"/>
      <c r="F68" s="8"/>
      <c r="G68" s="8"/>
      <c r="H68" s="9" t="s">
        <v>37</v>
      </c>
      <c r="I68" s="2"/>
      <c r="J68" s="2"/>
      <c r="K68" s="2"/>
      <c r="L68" s="2"/>
      <c r="M68" s="11" t="s">
        <v>39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7"/>
      <c r="Z68" s="40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84"/>
      <c r="AZ68" s="6"/>
    </row>
    <row r="69" spans="1:52" ht="3.75" customHeight="1">
      <c r="A69" s="148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50"/>
      <c r="Z69" s="20"/>
      <c r="AA69" s="10"/>
      <c r="AB69" s="10"/>
      <c r="AC69" s="10"/>
      <c r="AD69" s="10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7"/>
    </row>
    <row r="70" spans="1:52" ht="14.1" customHeight="1">
      <c r="A70" s="17" t="s">
        <v>41</v>
      </c>
      <c r="B70" s="25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76"/>
      <c r="Z70" s="163" t="s">
        <v>105</v>
      </c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5"/>
    </row>
    <row r="71" spans="1:52" ht="14.1" customHeight="1">
      <c r="A71" s="16" t="s">
        <v>53</v>
      </c>
      <c r="B71" s="91"/>
      <c r="C71" s="95"/>
      <c r="D71" s="91"/>
      <c r="E71" s="91"/>
      <c r="F71" s="91"/>
      <c r="G71" s="91"/>
      <c r="H71" s="95"/>
      <c r="I71" s="84"/>
      <c r="J71" s="84"/>
      <c r="K71" s="84"/>
      <c r="L71" s="84"/>
      <c r="M71" s="96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6"/>
      <c r="Z71" s="166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8"/>
    </row>
    <row r="72" spans="1:52" ht="13.5" customHeight="1">
      <c r="A72" s="181"/>
      <c r="B72" s="63"/>
      <c r="C72" s="91" t="s">
        <v>103</v>
      </c>
      <c r="D72" s="84"/>
      <c r="E72" s="84"/>
      <c r="F72" s="84"/>
      <c r="G72" s="84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84" t="s">
        <v>104</v>
      </c>
      <c r="W72" s="91"/>
      <c r="X72" s="91"/>
      <c r="Y72" s="39"/>
      <c r="Z72" s="166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8"/>
    </row>
    <row r="73" spans="1:52" ht="14.1" customHeight="1">
      <c r="A73" s="181"/>
      <c r="B73" s="91"/>
      <c r="C73" s="95" t="s">
        <v>42</v>
      </c>
      <c r="D73" s="84"/>
      <c r="E73" s="84"/>
      <c r="F73" s="84"/>
      <c r="G73" s="84"/>
      <c r="H73" s="84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80"/>
      <c r="Z73" s="166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8"/>
    </row>
    <row r="74" spans="1:52" ht="14.1" customHeight="1">
      <c r="A74" s="181"/>
      <c r="B74" s="63"/>
      <c r="C74" s="97" t="s">
        <v>43</v>
      </c>
      <c r="D74" s="91"/>
      <c r="E74" s="91"/>
      <c r="F74" s="91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6"/>
      <c r="Z74" s="166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8"/>
    </row>
    <row r="75" spans="1:52" ht="14.1" customHeight="1">
      <c r="A75" s="181"/>
      <c r="B75" s="30"/>
      <c r="C75" s="98" t="s">
        <v>44</v>
      </c>
      <c r="D75" s="98"/>
      <c r="E75" s="98"/>
      <c r="F75" s="98"/>
      <c r="G75" s="98"/>
      <c r="H75" s="174"/>
      <c r="I75" s="174"/>
      <c r="J75" s="174"/>
      <c r="K75" s="174"/>
      <c r="L75" s="174"/>
      <c r="M75" s="174"/>
      <c r="N75" s="99" t="s">
        <v>45</v>
      </c>
      <c r="O75" s="99"/>
      <c r="P75" s="99"/>
      <c r="Q75" s="99"/>
      <c r="R75" s="99"/>
      <c r="S75" s="84"/>
      <c r="T75" s="84"/>
      <c r="U75" s="84"/>
      <c r="V75" s="84"/>
      <c r="W75" s="84"/>
      <c r="X75" s="84"/>
      <c r="Y75" s="6"/>
      <c r="Z75" s="166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8"/>
    </row>
    <row r="76" spans="1:52" ht="5.25" customHeight="1">
      <c r="A76" s="182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83"/>
      <c r="Z76" s="166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8"/>
    </row>
    <row r="77" spans="1:52" ht="6" customHeight="1">
      <c r="A77" s="184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6"/>
      <c r="Z77" s="166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8"/>
    </row>
    <row r="78" spans="1:52" ht="13.5" customHeight="1">
      <c r="A78" s="177" t="s">
        <v>46</v>
      </c>
      <c r="B78" s="178"/>
      <c r="C78" s="178"/>
      <c r="D78" s="178"/>
      <c r="E78" s="178"/>
      <c r="F78" s="178"/>
      <c r="G78" s="178"/>
      <c r="H78" s="25"/>
      <c r="I78" s="178"/>
      <c r="J78" s="178"/>
      <c r="K78" s="178"/>
      <c r="L78" s="25"/>
      <c r="M78" s="178"/>
      <c r="N78" s="178"/>
      <c r="O78" s="25"/>
      <c r="P78" s="178"/>
      <c r="Q78" s="178"/>
      <c r="R78" s="178"/>
      <c r="S78" s="84"/>
      <c r="T78" s="84"/>
      <c r="U78" s="84"/>
      <c r="V78" s="84"/>
      <c r="W78" s="84"/>
      <c r="X78" s="84"/>
      <c r="Y78" s="6"/>
      <c r="Z78" s="171" t="s">
        <v>107</v>
      </c>
      <c r="AA78" s="172"/>
      <c r="AB78" s="172"/>
      <c r="AC78" s="172"/>
      <c r="AD78" s="172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84"/>
      <c r="AZ78" s="6"/>
    </row>
    <row r="79" spans="1:52" ht="13.5" customHeight="1">
      <c r="A79" s="169" t="s">
        <v>106</v>
      </c>
      <c r="B79" s="170"/>
      <c r="C79" s="170"/>
      <c r="D79" s="170"/>
      <c r="E79" s="170"/>
      <c r="F79" s="170"/>
      <c r="G79" s="84"/>
      <c r="H79" s="63"/>
      <c r="I79" s="100" t="s">
        <v>47</v>
      </c>
      <c r="J79" s="84"/>
      <c r="K79" s="84"/>
      <c r="L79" s="38"/>
      <c r="M79" s="100" t="s">
        <v>48</v>
      </c>
      <c r="N79" s="100"/>
      <c r="O79" s="63"/>
      <c r="P79" s="100" t="s">
        <v>49</v>
      </c>
      <c r="Q79" s="100"/>
      <c r="R79" s="100"/>
      <c r="S79" s="84"/>
      <c r="T79" s="84"/>
      <c r="U79" s="84"/>
      <c r="V79" s="84"/>
      <c r="W79" s="84"/>
      <c r="X79" s="84"/>
      <c r="Y79" s="6"/>
      <c r="Z79" s="188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90"/>
    </row>
    <row r="80" spans="1:52">
      <c r="A80" s="169"/>
      <c r="B80" s="170"/>
      <c r="C80" s="170"/>
      <c r="D80" s="170"/>
      <c r="E80" s="170"/>
      <c r="F80" s="170"/>
      <c r="G80" s="84"/>
      <c r="H80" s="84"/>
      <c r="I80" s="86" t="s">
        <v>50</v>
      </c>
      <c r="J80" s="84"/>
      <c r="K80" s="84"/>
      <c r="L80" s="84"/>
      <c r="M80" s="86" t="s">
        <v>51</v>
      </c>
      <c r="N80" s="84"/>
      <c r="O80" s="84"/>
      <c r="P80" s="86" t="s">
        <v>52</v>
      </c>
      <c r="Q80" s="84"/>
      <c r="R80" s="84"/>
      <c r="S80" s="84"/>
      <c r="T80" s="84"/>
      <c r="U80" s="84"/>
      <c r="V80" s="84"/>
      <c r="W80" s="84"/>
      <c r="X80" s="84"/>
      <c r="Y80" s="6"/>
      <c r="Z80" s="137" t="s">
        <v>108</v>
      </c>
      <c r="AA80" s="173"/>
      <c r="AB80" s="173"/>
      <c r="AC80" s="173"/>
      <c r="AD80" s="173"/>
      <c r="AE80" s="144"/>
      <c r="AF80" s="144"/>
      <c r="AG80" s="144"/>
      <c r="AH80" s="144"/>
      <c r="AI80" s="144"/>
      <c r="AJ80" s="144"/>
      <c r="AK80" s="124" t="s">
        <v>45</v>
      </c>
      <c r="AL80" s="124"/>
      <c r="AM80" s="124"/>
      <c r="AN80" s="124"/>
      <c r="AO80" s="124"/>
      <c r="AP80" s="84"/>
      <c r="AQ80" s="84"/>
      <c r="AR80" s="84"/>
      <c r="AS80" s="86"/>
      <c r="AT80" s="84"/>
      <c r="AU80" s="84"/>
      <c r="AV80" s="84"/>
      <c r="AW80" s="84"/>
      <c r="AX80" s="84"/>
      <c r="AY80" s="84"/>
      <c r="AZ80" s="6"/>
    </row>
    <row r="81" spans="1:52" ht="2.25" customHeight="1">
      <c r="A81" s="4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7"/>
      <c r="Z81" s="160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2"/>
    </row>
  </sheetData>
  <mergeCells count="179">
    <mergeCell ref="A11:A12"/>
    <mergeCell ref="A18:A20"/>
    <mergeCell ref="B18:U20"/>
    <mergeCell ref="B40:U41"/>
    <mergeCell ref="AT24:AW24"/>
    <mergeCell ref="AT25:AW25"/>
    <mergeCell ref="AF20:AF21"/>
    <mergeCell ref="AK20:AK21"/>
    <mergeCell ref="AR20:AR21"/>
    <mergeCell ref="AA14:AA15"/>
    <mergeCell ref="AA17:AA18"/>
    <mergeCell ref="AF14:AF15"/>
    <mergeCell ref="AF17:AF18"/>
    <mergeCell ref="AK17:AK18"/>
    <mergeCell ref="AR17:AR18"/>
    <mergeCell ref="AR14:AR15"/>
    <mergeCell ref="AK14:AK15"/>
    <mergeCell ref="Z27:AQ29"/>
    <mergeCell ref="Z30:AQ31"/>
    <mergeCell ref="B28:U28"/>
    <mergeCell ref="Z33:AQ34"/>
    <mergeCell ref="B32:I33"/>
    <mergeCell ref="AS11:AY12"/>
    <mergeCell ref="Z9:AZ9"/>
    <mergeCell ref="Z53:AA54"/>
    <mergeCell ref="AD53:AH54"/>
    <mergeCell ref="AR35:AR36"/>
    <mergeCell ref="AS35:AY36"/>
    <mergeCell ref="AS32:AY33"/>
    <mergeCell ref="AR32:AR33"/>
    <mergeCell ref="Z23:AZ23"/>
    <mergeCell ref="Z37:AZ37"/>
    <mergeCell ref="Z44:AZ44"/>
    <mergeCell ref="Z49:AZ49"/>
    <mergeCell ref="Z52:AZ52"/>
    <mergeCell ref="Z47:AC48"/>
    <mergeCell ref="AD47:AH48"/>
    <mergeCell ref="AJ47:AS48"/>
    <mergeCell ref="AT47:AY48"/>
    <mergeCell ref="Z50:Z51"/>
    <mergeCell ref="AD50:AH51"/>
    <mergeCell ref="AJ50:AP51"/>
    <mergeCell ref="AM38:AN38"/>
    <mergeCell ref="AF11:AF12"/>
    <mergeCell ref="AM40:AN40"/>
    <mergeCell ref="Z45:AZ46"/>
    <mergeCell ref="AG42:AV42"/>
    <mergeCell ref="O67:U67"/>
    <mergeCell ref="B61:I61"/>
    <mergeCell ref="B53:B54"/>
    <mergeCell ref="E53:E54"/>
    <mergeCell ref="H53:H54"/>
    <mergeCell ref="L53:L54"/>
    <mergeCell ref="O53:O54"/>
    <mergeCell ref="Z35:AQ36"/>
    <mergeCell ref="Z25:AP26"/>
    <mergeCell ref="AQ26:AZ26"/>
    <mergeCell ref="O32:P33"/>
    <mergeCell ref="N32:N33"/>
    <mergeCell ref="A44:Y44"/>
    <mergeCell ref="A60:Y60"/>
    <mergeCell ref="B59:Y59"/>
    <mergeCell ref="AT50:AY51"/>
    <mergeCell ref="O51:O52"/>
    <mergeCell ref="H51:H52"/>
    <mergeCell ref="I51:K52"/>
    <mergeCell ref="L51:L52"/>
    <mergeCell ref="M51:N52"/>
    <mergeCell ref="B34:N35"/>
    <mergeCell ref="O34:Y35"/>
    <mergeCell ref="A32:A33"/>
    <mergeCell ref="A45:A46"/>
    <mergeCell ref="B45:U46"/>
    <mergeCell ref="A47:A48"/>
    <mergeCell ref="A49:Y50"/>
    <mergeCell ref="B47:Y48"/>
    <mergeCell ref="A57:A58"/>
    <mergeCell ref="R51:S52"/>
    <mergeCell ref="T51:U52"/>
    <mergeCell ref="B57:I58"/>
    <mergeCell ref="P51:Q52"/>
    <mergeCell ref="F51:G52"/>
    <mergeCell ref="A51:A52"/>
    <mergeCell ref="B51:B52"/>
    <mergeCell ref="C51:D52"/>
    <mergeCell ref="E51:E52"/>
    <mergeCell ref="V53:Y54"/>
    <mergeCell ref="A55:Y56"/>
    <mergeCell ref="A53:A54"/>
    <mergeCell ref="T53:U54"/>
    <mergeCell ref="P53:R54"/>
    <mergeCell ref="M53:N54"/>
    <mergeCell ref="I53:K54"/>
    <mergeCell ref="F53:G54"/>
    <mergeCell ref="C53:D54"/>
    <mergeCell ref="Z2:AZ2"/>
    <mergeCell ref="AQ5:AZ5"/>
    <mergeCell ref="B22:Y22"/>
    <mergeCell ref="A36:Y37"/>
    <mergeCell ref="B24:I24"/>
    <mergeCell ref="A38:A39"/>
    <mergeCell ref="B38:U39"/>
    <mergeCell ref="L42:Y42"/>
    <mergeCell ref="A1:S2"/>
    <mergeCell ref="A13:A14"/>
    <mergeCell ref="B13:I14"/>
    <mergeCell ref="A3:S3"/>
    <mergeCell ref="L8:U8"/>
    <mergeCell ref="B8:I8"/>
    <mergeCell ref="A4:S4"/>
    <mergeCell ref="A6:Y6"/>
    <mergeCell ref="B15:Y16"/>
    <mergeCell ref="AK11:AK12"/>
    <mergeCell ref="AR11:AR12"/>
    <mergeCell ref="A23:Y23"/>
    <mergeCell ref="J24:Y25"/>
    <mergeCell ref="A26:Y26"/>
    <mergeCell ref="B29:Y29"/>
    <mergeCell ref="Q32:Y33"/>
    <mergeCell ref="Z79:AZ79"/>
    <mergeCell ref="AA64:AX68"/>
    <mergeCell ref="Z55:AZ55"/>
    <mergeCell ref="AJ53:AP54"/>
    <mergeCell ref="AT53:AY54"/>
    <mergeCell ref="Z62:AZ63"/>
    <mergeCell ref="Z56:AA58"/>
    <mergeCell ref="AJ56:AP58"/>
    <mergeCell ref="AR56:AY58"/>
    <mergeCell ref="AB56:AH58"/>
    <mergeCell ref="Z60:AZ60"/>
    <mergeCell ref="Z61:AZ61"/>
    <mergeCell ref="A69:Y69"/>
    <mergeCell ref="A65:Y65"/>
    <mergeCell ref="A63:Y63"/>
    <mergeCell ref="A62:Y62"/>
    <mergeCell ref="B64:U64"/>
    <mergeCell ref="A66:Y66"/>
    <mergeCell ref="Z81:AZ81"/>
    <mergeCell ref="Z70:AZ77"/>
    <mergeCell ref="A79:F80"/>
    <mergeCell ref="Z78:AD78"/>
    <mergeCell ref="Z80:AD80"/>
    <mergeCell ref="H75:M75"/>
    <mergeCell ref="H72:U72"/>
    <mergeCell ref="C70:Y70"/>
    <mergeCell ref="A78:G78"/>
    <mergeCell ref="M78:N78"/>
    <mergeCell ref="P78:R78"/>
    <mergeCell ref="I78:K78"/>
    <mergeCell ref="I73:Y73"/>
    <mergeCell ref="A72:A75"/>
    <mergeCell ref="A76:Y76"/>
    <mergeCell ref="A77:Y77"/>
    <mergeCell ref="AE78:AX78"/>
    <mergeCell ref="AE80:AJ80"/>
    <mergeCell ref="S53:S54"/>
    <mergeCell ref="Z3:AP7"/>
    <mergeCell ref="A21:A22"/>
    <mergeCell ref="Z14:Z15"/>
    <mergeCell ref="AB14:AE15"/>
    <mergeCell ref="AG14:AJ15"/>
    <mergeCell ref="AL14:AQ15"/>
    <mergeCell ref="AS14:AY15"/>
    <mergeCell ref="Z17:Z18"/>
    <mergeCell ref="Z20:Z21"/>
    <mergeCell ref="AB17:AE18"/>
    <mergeCell ref="AG17:AJ18"/>
    <mergeCell ref="AL17:AQ18"/>
    <mergeCell ref="AS17:AY18"/>
    <mergeCell ref="AS20:AY21"/>
    <mergeCell ref="AB20:AE21"/>
    <mergeCell ref="AG20:AJ21"/>
    <mergeCell ref="AL20:AQ21"/>
    <mergeCell ref="AA20:AA21"/>
    <mergeCell ref="Z11:Z12"/>
    <mergeCell ref="AA11:AA12"/>
    <mergeCell ref="AB11:AE12"/>
    <mergeCell ref="AG11:AJ12"/>
    <mergeCell ref="AL11:AQ12"/>
  </mergeCells>
  <phoneticPr fontId="1"/>
  <dataValidations count="4">
    <dataValidation type="list" allowBlank="1" showInputMessage="1" showErrorMessage="1" sqref="AK11 AR17 B74 L67 B67 G67 AR11 AA20 B51 E51 H51 L51 O51 N32 AR35 AA14 AK14 AA11 AW3 O79 AK17 AF14 AS53 AR32:AR33 AR14 B72 H79 AA17 AF17 AF11 AR30 L79 AR20" xr:uid="{2EE221B7-C905-4C48-953A-76625F57689D}">
      <formula1>"✔"</formula1>
    </dataValidation>
    <dataValidation type="list" allowBlank="1" showInputMessage="1" showErrorMessage="1" promptTitle="✓" sqref="AS4 AS29" xr:uid="{55B8A164-374A-4F4F-BD40-A924AB8B0D6C}">
      <formula1>"✓"</formula1>
    </dataValidation>
    <dataValidation type="list" allowBlank="1" showInputMessage="1" showErrorMessage="1" sqref="AW4 AW29 AK20:AK21 AF20:AF21 AA38 AA40 AE38 AA42 AR40 AR38 AI40 AI38 AM40 AM38" xr:uid="{48A85DBE-A80A-403D-A075-F0323B8EF04C}">
      <formula1>"✓"</formula1>
    </dataValidation>
    <dataValidation type="list" allowBlank="1" showInputMessage="1" showErrorMessage="1" sqref="AP24" xr:uid="{681B338B-1A50-46C1-96FA-80D56D63D153}">
      <formula1>"N1,N2,N3,N4,N5"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DF81-4883-4095-B97B-184019A43211}">
  <dimension ref="A1:AD4"/>
  <sheetViews>
    <sheetView topLeftCell="M1" zoomScale="85" zoomScaleNormal="85" workbookViewId="0">
      <selection activeCell="P7" sqref="P7"/>
    </sheetView>
  </sheetViews>
  <sheetFormatPr defaultRowHeight="16.5"/>
  <cols>
    <col min="1" max="1" width="4.75" style="25" customWidth="1"/>
    <col min="2" max="2" width="8.625" style="25" customWidth="1"/>
    <col min="3" max="5" width="20.625" style="25" customWidth="1"/>
    <col min="6" max="7" width="17.625" style="25" customWidth="1"/>
    <col min="8" max="8" width="6.625" style="25" customWidth="1"/>
    <col min="9" max="9" width="12.625" style="25" customWidth="1"/>
    <col min="10" max="10" width="6.625" style="25" customWidth="1"/>
    <col min="11" max="11" width="20.625" style="25" customWidth="1"/>
    <col min="12" max="12" width="6.625" style="25" customWidth="1"/>
    <col min="13" max="14" width="9" style="25"/>
    <col min="15" max="20" width="7.625" style="29" customWidth="1"/>
    <col min="21" max="21" width="17.75" style="29" customWidth="1"/>
    <col min="22" max="22" width="12.625" style="25" customWidth="1"/>
    <col min="23" max="23" width="20.625" style="25" customWidth="1"/>
    <col min="24" max="24" width="15.625" style="25" customWidth="1"/>
    <col min="25" max="25" width="20.625" style="29" customWidth="1"/>
    <col min="26" max="26" width="25.625" style="29" customWidth="1"/>
    <col min="27" max="16384" width="9" style="25"/>
  </cols>
  <sheetData>
    <row r="1" spans="1:30" ht="16.5" customHeight="1">
      <c r="A1" s="272" t="s">
        <v>76</v>
      </c>
      <c r="B1" s="272" t="s">
        <v>77</v>
      </c>
      <c r="C1" s="272" t="s">
        <v>78</v>
      </c>
      <c r="D1" s="272" t="s">
        <v>79</v>
      </c>
      <c r="E1" s="272" t="s">
        <v>80</v>
      </c>
      <c r="F1" s="272" t="s">
        <v>81</v>
      </c>
      <c r="G1" s="272" t="s">
        <v>82</v>
      </c>
      <c r="H1" s="274" t="s">
        <v>83</v>
      </c>
      <c r="I1" s="272" t="s">
        <v>84</v>
      </c>
      <c r="J1" s="272" t="s">
        <v>85</v>
      </c>
      <c r="K1" s="272" t="s">
        <v>86</v>
      </c>
      <c r="L1" s="272" t="s">
        <v>87</v>
      </c>
      <c r="M1" s="272" t="s">
        <v>88</v>
      </c>
      <c r="N1" s="272" t="s">
        <v>137</v>
      </c>
      <c r="O1" s="276" t="s">
        <v>138</v>
      </c>
      <c r="P1" s="276"/>
      <c r="Q1" s="276"/>
      <c r="R1" s="276"/>
      <c r="S1" s="276" t="s">
        <v>136</v>
      </c>
      <c r="T1" s="276"/>
      <c r="U1" s="274" t="s">
        <v>139</v>
      </c>
      <c r="V1" s="277" t="s">
        <v>94</v>
      </c>
      <c r="W1" s="272" t="s">
        <v>95</v>
      </c>
      <c r="X1" s="272"/>
      <c r="Y1" s="273" t="s">
        <v>98</v>
      </c>
      <c r="Z1" s="273" t="s">
        <v>99</v>
      </c>
    </row>
    <row r="2" spans="1:30">
      <c r="A2" s="272"/>
      <c r="B2" s="272"/>
      <c r="C2" s="272"/>
      <c r="D2" s="272"/>
      <c r="E2" s="272"/>
      <c r="F2" s="272"/>
      <c r="G2" s="272"/>
      <c r="H2" s="275"/>
      <c r="I2" s="272"/>
      <c r="J2" s="272"/>
      <c r="K2" s="272"/>
      <c r="L2" s="272"/>
      <c r="M2" s="272"/>
      <c r="N2" s="272"/>
      <c r="O2" s="37" t="s">
        <v>90</v>
      </c>
      <c r="P2" s="37" t="s">
        <v>91</v>
      </c>
      <c r="Q2" s="37" t="s">
        <v>92</v>
      </c>
      <c r="R2" s="37" t="s">
        <v>93</v>
      </c>
      <c r="S2" s="37" t="s">
        <v>89</v>
      </c>
      <c r="T2" s="37" t="s">
        <v>124</v>
      </c>
      <c r="U2" s="275"/>
      <c r="V2" s="277"/>
      <c r="W2" s="36" t="s">
        <v>96</v>
      </c>
      <c r="X2" s="36" t="s">
        <v>97</v>
      </c>
      <c r="Y2" s="273"/>
      <c r="Z2" s="273"/>
    </row>
    <row r="3" spans="1:30">
      <c r="A3" s="32"/>
      <c r="B3" s="32"/>
      <c r="C3" s="32"/>
      <c r="D3" s="32"/>
      <c r="E3" s="32" t="str">
        <f>_xlfn.TEXTJOIN(" ", TRUE, 'Application Form'!B8, 'Application Form'!L8)</f>
        <v/>
      </c>
      <c r="F3" s="32" t="str">
        <f>IF('Application Form'!B13="","",'Application Form'!B13)</f>
        <v/>
      </c>
      <c r="G3" s="32" t="str">
        <f>IF('Application Form'!B18="","",'Application Form'!B18)</f>
        <v/>
      </c>
      <c r="H3" s="32"/>
      <c r="I3" s="34" t="str">
        <f>IF('Application Form'!B24="","",'Application Form'!B24)</f>
        <v/>
      </c>
      <c r="J3" s="35" t="e">
        <f ca="1">DATEDIF(I3,$AA$4,"Y")</f>
        <v>#VALUE!</v>
      </c>
      <c r="K3" s="32" t="str">
        <f>IF('Application Form'!B45="","",'Application Form'!B45)</f>
        <v/>
      </c>
      <c r="L3" s="32" t="str" cm="1">
        <f t="array" ref="L3">_xlfn.IFS('Application Form'!B51="✔","1", 'Application Form'!E51="✔","2", 'Application Form'!H51="✔","3",'Application Form'!L51="✔","4", 'Application Form'!O51="✔","大学院", 'Application Form'!R51="✔","卒業", TRUE,"")</f>
        <v/>
      </c>
      <c r="M3" s="33" t="str">
        <f>IF('Application Form'!B28="","",'Application Form'!B28)</f>
        <v/>
      </c>
      <c r="N3" s="33" t="str">
        <f>IF('Application Form'!B57="","",'Application Form'!B57)</f>
        <v/>
      </c>
      <c r="O3" s="33" t="str" cm="1">
        <f t="array" ref="O3">_xlfn.IFS('Application Form'!AA11="✔","Good", 'Application Form'!AF11="✔","Fair", 'Application Form'!AK11="✔","Poor",'Application Form'!AR11="✔","Very Poor",TRUE, "")</f>
        <v/>
      </c>
      <c r="P3" s="33" t="str" cm="1">
        <f t="array" ref="P3">_xlfn.IFS('Application Form'!AA14="✔","Good", 'Application Form'!AF14="✔","Fair", 'Application Form'!AK14="✔","Poor",'Application Form'!AR14="✔","Very Poor", TRUE,"")</f>
        <v/>
      </c>
      <c r="Q3" s="33" t="str" cm="1">
        <f t="array" ref="Q3">_xlfn.IFS('Application Form'!AA17="✔","Good", 'Application Form'!AF17="✔","Fair", 'Application Form'!AK17="✔","Poor",'Application Form'!AR17="✔","Very Poor", TRUE,"")</f>
        <v/>
      </c>
      <c r="R3" s="33" t="str" cm="1">
        <f t="array" ref="R3">_xlfn.IFS('Application Form'!AA20="✔","Good", 'Application Form'!AF20="✔","Fair", 'Application Form'!AK20="✔","Poor",'Application Form'!AR20="✔","Very Poor", TRUE,"")</f>
        <v/>
      </c>
      <c r="S3" s="33" t="str">
        <f>IF('Application Form'!AP24="","",'Application Form'!AP24)</f>
        <v/>
      </c>
      <c r="T3" s="33" t="str">
        <f>IF('Application Form'!AT24="","",'Application Form'!AT24)</f>
        <v/>
      </c>
      <c r="U3" s="125" t="str">
        <f>_xlfn.TEXTJOIN("/", TRUE, IF('Application Form'!AA38="✓", "Instagram", ""),
IF('Application Form'!AE38="✓", "YouTube", ""),
IF('Application Form'!AI38="✓", "TikTok", ""),
IF('Application Form'!AM38="✓", "Facebook", ""),
IF('Application Form'!AR38="✓", "X", ""),
IF('Application Form'!AA40="✓", "RED", ""),,
IF('Application Form'!AI40="✓", "LINE", ""),
IF('Application Form'!AR40="✓", "WeChat", ""),
IF('Application Form'!AI40="✓", "WhatsApp", ""),
IF('Application Form'!AA42="✓", 'Application Form'!AG42, ""))</f>
        <v/>
      </c>
      <c r="V3" s="32" t="str">
        <f>IF('Application Form'!B32="","",'Application Form'!B32)</f>
        <v/>
      </c>
      <c r="W3" s="33" t="str">
        <f>IF('Application Form'!B64="","",'Application Form'!B64)</f>
        <v/>
      </c>
      <c r="X3" s="33" t="str">
        <f>IF('Application Form'!B61="","",'Application Form'!B61)</f>
        <v/>
      </c>
      <c r="Y3" s="33" t="str">
        <f>IF('Application Form'!AA64="","",'Application Form'!AA64)</f>
        <v/>
      </c>
      <c r="Z3" s="33" t="str">
        <f>IF('Application Form'!AD47="","",_xlfn.TEXTJOIN(" ",TRUE,TEXT('Application Form'!AD47,"yyyy/mm/dd"),TEXT('Application Form'!AD50,"hh:mm"),'Application Form'!AD53,'Application Form'!AB56))</f>
        <v/>
      </c>
    </row>
    <row r="4" spans="1:30">
      <c r="E4" s="27"/>
      <c r="F4" s="26" t="s">
        <v>100</v>
      </c>
      <c r="G4" s="27"/>
      <c r="H4" s="27"/>
      <c r="I4" s="27"/>
      <c r="J4" s="26"/>
      <c r="K4" s="27"/>
      <c r="L4" s="27"/>
      <c r="M4" s="27"/>
      <c r="N4" s="27"/>
      <c r="O4" s="27"/>
      <c r="P4" s="27"/>
      <c r="Q4" s="27"/>
      <c r="R4" s="27"/>
      <c r="S4" s="28"/>
      <c r="T4" s="28"/>
      <c r="U4" s="28"/>
      <c r="V4" s="28"/>
      <c r="W4" s="28"/>
      <c r="X4" s="28"/>
      <c r="Y4" s="28"/>
      <c r="Z4" s="27"/>
      <c r="AA4" s="31">
        <f ca="1">TODAY()</f>
        <v>46241</v>
      </c>
      <c r="AB4" s="27"/>
      <c r="AC4" s="28"/>
      <c r="AD4" s="28"/>
    </row>
  </sheetData>
  <mergeCells count="21">
    <mergeCell ref="M1:M2"/>
    <mergeCell ref="N1:N2"/>
    <mergeCell ref="Y1:Y2"/>
    <mergeCell ref="Z1:Z2"/>
    <mergeCell ref="G1:G2"/>
    <mergeCell ref="H1:H2"/>
    <mergeCell ref="I1:I2"/>
    <mergeCell ref="J1:J2"/>
    <mergeCell ref="K1:K2"/>
    <mergeCell ref="L1:L2"/>
    <mergeCell ref="O1:R1"/>
    <mergeCell ref="S1:T1"/>
    <mergeCell ref="V1:V2"/>
    <mergeCell ref="W1:X1"/>
    <mergeCell ref="U1:U2"/>
    <mergeCell ref="F1:F2"/>
    <mergeCell ref="A1:A2"/>
    <mergeCell ref="B1:B2"/>
    <mergeCell ref="C1:C2"/>
    <mergeCell ref="D1:D2"/>
    <mergeCell ref="E1:E2"/>
  </mergeCells>
  <phoneticPr fontId="1"/>
  <conditionalFormatting sqref="J3">
    <cfRule type="cellIs" dxfId="0" priority="1" operator="lessThan">
      <formula>20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Application Form</vt:lpstr>
      <vt:lpstr>#Admin Only</vt:lpstr>
      <vt:lpstr>'Application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j2022001</dc:creator>
  <cp:lastModifiedBy>木歩士 陽香</cp:lastModifiedBy>
  <cp:lastPrinted>2026-02-26T05:11:01Z</cp:lastPrinted>
  <dcterms:created xsi:type="dcterms:W3CDTF">2015-06-05T18:19:34Z</dcterms:created>
  <dcterms:modified xsi:type="dcterms:W3CDTF">2026-08-07T01:49:49Z</dcterms:modified>
</cp:coreProperties>
</file>